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делки" sheetId="1" state="visible" r:id="rId1"/>
    <sheet name="Итоги" sheetId="2" state="visible" r:id="rId2"/>
    <sheet name="Списки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3">
    <font>
      <name val="Calibri"/>
      <family val="2"/>
      <color theme="1"/>
      <sz val="11"/>
      <scheme val="minor"/>
    </font>
    <font>
      <b val="1"/>
      <color rgb="002EFFA3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B192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9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dxfs count="2">
    <dxf>
      <font>
        <color rgb="00067548"/>
      </font>
    </dxf>
    <dxf>
      <font>
        <color rgb="00C2303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11" customWidth="1" min="7" max="7"/>
    <col width="10" customWidth="1" min="8" max="8"/>
    <col width="12" customWidth="1" min="9" max="9"/>
    <col width="8" customWidth="1" min="10" max="10"/>
    <col width="16" customWidth="1" min="11" max="11"/>
    <col width="11" customWidth="1" min="12" max="12"/>
    <col width="10" customWidth="1" min="13" max="13"/>
    <col width="13" customWidth="1" min="14" max="14"/>
    <col width="18" customWidth="1" min="15" max="15"/>
    <col width="14" customWidth="1" min="16" max="16"/>
    <col width="14" customWidth="1" min="17" max="17"/>
    <col width="40" customWidth="1" min="18" max="18"/>
    <col width="28" customWidth="1" min="19" max="19"/>
  </cols>
  <sheetData>
    <row r="1" ht="32" customHeight="1">
      <c r="A1" s="1" t="inlineStr">
        <is>
          <t>Дата</t>
        </is>
      </c>
      <c r="B1" s="1" t="inlineStr">
        <is>
          <t>Инструмент</t>
        </is>
      </c>
      <c r="C1" s="1" t="inlineStr">
        <is>
          <t>Направление</t>
        </is>
      </c>
      <c r="D1" s="1" t="inlineStr">
        <is>
          <t>Объём, лот</t>
        </is>
      </c>
      <c r="E1" s="1" t="inlineStr">
        <is>
          <t>Вход</t>
        </is>
      </c>
      <c r="F1" s="1" t="inlineStr">
        <is>
          <t>Стоп-лосс</t>
        </is>
      </c>
      <c r="G1" s="1" t="inlineStr">
        <is>
          <t>Тейк-профит</t>
        </is>
      </c>
      <c r="H1" s="1" t="inlineStr">
        <is>
          <t>Выход</t>
        </is>
      </c>
      <c r="I1" s="1" t="inlineStr">
        <is>
          <t>Результат, $</t>
        </is>
      </c>
      <c r="J1" s="1" t="inlineStr">
        <is>
          <t>R</t>
        </is>
      </c>
      <c r="K1" s="1" t="inlineStr">
        <is>
          <t>Сетап</t>
        </is>
      </c>
      <c r="L1" s="1" t="inlineStr">
        <is>
          <t>Сессия</t>
        </is>
      </c>
      <c r="M1" s="1" t="inlineStr">
        <is>
          <t>По плану?</t>
        </is>
      </c>
      <c r="N1" s="1" t="inlineStr">
        <is>
          <t>Исполнение 1–5</t>
        </is>
      </c>
      <c r="O1" s="1" t="inlineStr">
        <is>
          <t>Ошибка</t>
        </is>
      </c>
      <c r="P1" s="1" t="inlineStr">
        <is>
          <t>Эмоции до</t>
        </is>
      </c>
      <c r="Q1" s="1" t="inlineStr">
        <is>
          <t>Эмоции после</t>
        </is>
      </c>
      <c r="R1" s="1" t="inlineStr">
        <is>
          <t>Комментарий</t>
        </is>
      </c>
      <c r="S1" s="1" t="inlineStr">
        <is>
          <t>Скриншот (ссылка)</t>
        </is>
      </c>
    </row>
    <row r="2">
      <c r="A2" s="2" t="n">
        <v>46300</v>
      </c>
      <c r="B2" t="inlineStr">
        <is>
          <t>EURUSD</t>
        </is>
      </c>
      <c r="C2" t="inlineStr">
        <is>
          <t>Buy</t>
        </is>
      </c>
      <c r="D2" t="n">
        <v>0.5</v>
      </c>
      <c r="E2" t="n">
        <v>1.085</v>
      </c>
      <c r="F2" t="n">
        <v>1.083</v>
      </c>
      <c r="G2" t="n">
        <v>1.089</v>
      </c>
      <c r="H2" t="n">
        <v>1.089</v>
      </c>
      <c r="I2" t="n">
        <v>200</v>
      </c>
      <c r="J2">
        <f>IF(OR(E2="",F2="",H2="",E2=F2),"",ROUND((H2-E2)/(E2-F2),2))</f>
        <v/>
      </c>
      <c r="K2" t="inlineStr">
        <is>
          <t>Лондон</t>
        </is>
      </c>
      <c r="L2" t="inlineStr">
        <is>
          <t>Да</t>
        </is>
      </c>
      <c r="M2" t="n">
        <v>5</v>
      </c>
      <c r="N2" t="inlineStr">
        <is>
          <t>—</t>
        </is>
      </c>
      <c r="O2" t="inlineStr">
        <is>
          <t>Спокойствие</t>
        </is>
      </c>
      <c r="P2" t="inlineStr">
        <is>
          <t>Удовлетворение</t>
        </is>
      </c>
      <c r="Q2" t="inlineStr">
        <is>
          <t>Вход от дневного уровня после ложного пробоя, тейк по плану 2R.</t>
        </is>
      </c>
      <c r="R2" s="3" t="n"/>
    </row>
    <row r="3">
      <c r="A3" s="2" t="n">
        <v>46301</v>
      </c>
      <c r="B3" t="inlineStr">
        <is>
          <t>XAUUSD</t>
        </is>
      </c>
      <c r="C3" t="inlineStr">
        <is>
          <t>Sell</t>
        </is>
      </c>
      <c r="D3" t="n">
        <v>0.2</v>
      </c>
      <c r="E3" t="n">
        <v>2650</v>
      </c>
      <c r="F3" t="n">
        <v>2655</v>
      </c>
      <c r="G3" t="n">
        <v>2640</v>
      </c>
      <c r="H3" t="n">
        <v>2655</v>
      </c>
      <c r="I3" t="n">
        <v>-100</v>
      </c>
      <c r="J3">
        <f>IF(OR(E3="",F3="",H3="",E3=F3),"",ROUND((H3-E3)/(E3-F3),2))</f>
        <v/>
      </c>
      <c r="K3" t="inlineStr">
        <is>
          <t>Нью-Йорк</t>
        </is>
      </c>
      <c r="L3" t="inlineStr">
        <is>
          <t>Да</t>
        </is>
      </c>
      <c r="M3" t="n">
        <v>4</v>
      </c>
      <c r="N3" t="inlineStr">
        <is>
          <t>—</t>
        </is>
      </c>
      <c r="O3" t="inlineStr">
        <is>
          <t>Уверенность</t>
        </is>
      </c>
      <c r="P3" t="inlineStr">
        <is>
          <t>Спокойствие</t>
        </is>
      </c>
      <c r="Q3" t="inlineStr">
        <is>
          <t>Пробой не удержался, стоп по плану.</t>
        </is>
      </c>
      <c r="R3" s="3" t="n"/>
    </row>
    <row r="4">
      <c r="A4" s="2" t="n">
        <v>46302</v>
      </c>
      <c r="B4" t="inlineStr">
        <is>
          <t>GBPUSD</t>
        </is>
      </c>
      <c r="C4" t="inlineStr">
        <is>
          <t>Buy</t>
        </is>
      </c>
      <c r="D4" t="n">
        <v>0.4</v>
      </c>
      <c r="E4" t="n">
        <v>1.27</v>
      </c>
      <c r="F4" t="n">
        <v>1.2675</v>
      </c>
      <c r="G4" t="n">
        <v>1.275</v>
      </c>
      <c r="H4" t="n">
        <v>1.272</v>
      </c>
      <c r="I4" t="n">
        <v>80</v>
      </c>
      <c r="J4">
        <f>IF(OR(E4="",F4="",H4="",E4=F4),"",ROUND((H4-E4)/(E4-F4),2))</f>
        <v/>
      </c>
      <c r="K4" t="inlineStr">
        <is>
          <t>Лондон</t>
        </is>
      </c>
      <c r="L4" t="inlineStr">
        <is>
          <t>Нет</t>
        </is>
      </c>
      <c r="M4" t="n">
        <v>2</v>
      </c>
      <c r="N4" t="inlineStr">
        <is>
          <t>Ранний выход</t>
        </is>
      </c>
      <c r="O4" t="inlineStr">
        <is>
          <t>Нетерпение</t>
        </is>
      </c>
      <c r="P4" t="inlineStr">
        <is>
          <t>Сожаление</t>
        </is>
      </c>
      <c r="Q4" t="inlineStr">
        <is>
          <t>Закрыл до тейка без причины — цена дошла до цели через час.</t>
        </is>
      </c>
      <c r="R4" s="3" t="n"/>
    </row>
    <row r="5">
      <c r="A5" s="2" t="n">
        <v>46303</v>
      </c>
      <c r="B5" t="inlineStr">
        <is>
          <t>USDJPY</t>
        </is>
      </c>
      <c r="C5" t="inlineStr">
        <is>
          <t>Sell</t>
        </is>
      </c>
      <c r="D5" t="n">
        <v>0.3</v>
      </c>
      <c r="E5" t="n">
        <v>149.8</v>
      </c>
      <c r="F5" t="n">
        <v>150.2</v>
      </c>
      <c r="G5" t="n">
        <v>149</v>
      </c>
      <c r="H5" t="n">
        <v>150.4</v>
      </c>
      <c r="I5" t="n">
        <v>-120</v>
      </c>
      <c r="J5">
        <f>IF(OR(E5="",F5="",H5="",E5=F5),"",ROUND((H5-E5)/(E5-F5),2))</f>
        <v/>
      </c>
      <c r="K5" t="inlineStr">
        <is>
          <t>Азия</t>
        </is>
      </c>
      <c r="L5" t="inlineStr">
        <is>
          <t>Нет</t>
        </is>
      </c>
      <c r="M5" t="n">
        <v>1</v>
      </c>
      <c r="N5" t="inlineStr">
        <is>
          <t>Сдвинул стоп</t>
        </is>
      </c>
      <c r="O5" t="inlineStr">
        <is>
          <t>FOMO</t>
        </is>
      </c>
      <c r="P5" t="inlineStr">
        <is>
          <t>Злость</t>
        </is>
      </c>
      <c r="Q5" t="inlineStr">
        <is>
          <t>Отодвинул стоп на 20 пипсов — убыток больше плана.</t>
        </is>
      </c>
      <c r="R5" s="3" t="n"/>
    </row>
    <row r="6">
      <c r="A6" s="2" t="n">
        <v>46304</v>
      </c>
      <c r="B6" t="inlineStr">
        <is>
          <t>EURUSD</t>
        </is>
      </c>
      <c r="C6" t="inlineStr">
        <is>
          <t>Sell</t>
        </is>
      </c>
      <c r="D6" t="n">
        <v>0.5</v>
      </c>
      <c r="E6" t="n">
        <v>1.092</v>
      </c>
      <c r="F6" t="n">
        <v>1.094</v>
      </c>
      <c r="G6" t="n">
        <v>1.088</v>
      </c>
      <c r="H6" t="n">
        <v>1.088</v>
      </c>
      <c r="I6" t="n">
        <v>200</v>
      </c>
      <c r="J6">
        <f>IF(OR(E6="",F6="",H6="",E6=F6),"",ROUND((H6-E6)/(E6-F6),2))</f>
        <v/>
      </c>
      <c r="K6" t="inlineStr">
        <is>
          <t>Нью-Йорк</t>
        </is>
      </c>
      <c r="L6" t="inlineStr">
        <is>
          <t>Да</t>
        </is>
      </c>
      <c r="M6" t="n">
        <v>5</v>
      </c>
      <c r="N6" t="inlineStr">
        <is>
          <t>—</t>
        </is>
      </c>
      <c r="O6" t="inlineStr">
        <is>
          <t>Спокойствие</t>
        </is>
      </c>
      <c r="P6" t="inlineStr">
        <is>
          <t>Удовлетворение</t>
        </is>
      </c>
      <c r="Q6" t="inlineStr">
        <is>
          <t>Вход от ордер-блока H1, всё по плану.</t>
        </is>
      </c>
      <c r="R6" s="3" t="n"/>
    </row>
    <row r="7">
      <c r="A7" s="2" t="n"/>
      <c r="J7">
        <f>IF(OR(E7="",F7="",H7="",E7=F7),"",ROUND((H7-E7)/(E7-F7),2))</f>
        <v/>
      </c>
      <c r="R7" s="3" t="n"/>
    </row>
    <row r="8">
      <c r="A8" s="2" t="n"/>
      <c r="J8">
        <f>IF(OR(E8="",F8="",H8="",E8=F8),"",ROUND((H8-E8)/(E8-F8),2))</f>
        <v/>
      </c>
      <c r="R8" s="3" t="n"/>
    </row>
    <row r="9">
      <c r="A9" s="2" t="n"/>
      <c r="J9">
        <f>IF(OR(E9="",F9="",H9="",E9=F9),"",ROUND((H9-E9)/(E9-F9),2))</f>
        <v/>
      </c>
      <c r="R9" s="3" t="n"/>
    </row>
    <row r="10">
      <c r="A10" s="2" t="n"/>
      <c r="J10">
        <f>IF(OR(E10="",F10="",H10="",E10=F10),"",ROUND((H10-E10)/(E10-F10),2))</f>
        <v/>
      </c>
      <c r="R10" s="3" t="n"/>
    </row>
    <row r="11">
      <c r="A11" s="2" t="n"/>
      <c r="J11">
        <f>IF(OR(E11="",F11="",H11="",E11=F11),"",ROUND((H11-E11)/(E11-F11),2))</f>
        <v/>
      </c>
      <c r="R11" s="3" t="n"/>
    </row>
    <row r="12">
      <c r="A12" s="2" t="n"/>
      <c r="J12">
        <f>IF(OR(E12="",F12="",H12="",E12=F12),"",ROUND((H12-E12)/(E12-F12),2))</f>
        <v/>
      </c>
      <c r="R12" s="3" t="n"/>
    </row>
    <row r="13">
      <c r="A13" s="2" t="n"/>
      <c r="J13">
        <f>IF(OR(E13="",F13="",H13="",E13=F13),"",ROUND((H13-E13)/(E13-F13),2))</f>
        <v/>
      </c>
      <c r="R13" s="3" t="n"/>
    </row>
    <row r="14">
      <c r="A14" s="2" t="n"/>
      <c r="J14">
        <f>IF(OR(E14="",F14="",H14="",E14=F14),"",ROUND((H14-E14)/(E14-F14),2))</f>
        <v/>
      </c>
      <c r="R14" s="3" t="n"/>
    </row>
    <row r="15">
      <c r="A15" s="2" t="n"/>
      <c r="J15">
        <f>IF(OR(E15="",F15="",H15="",E15=F15),"",ROUND((H15-E15)/(E15-F15),2))</f>
        <v/>
      </c>
      <c r="R15" s="3" t="n"/>
    </row>
    <row r="16">
      <c r="A16" s="2" t="n"/>
      <c r="J16">
        <f>IF(OR(E16="",F16="",H16="",E16=F16),"",ROUND((H16-E16)/(E16-F16),2))</f>
        <v/>
      </c>
      <c r="R16" s="3" t="n"/>
    </row>
    <row r="17">
      <c r="A17" s="2" t="n"/>
      <c r="J17">
        <f>IF(OR(E17="",F17="",H17="",E17=F17),"",ROUND((H17-E17)/(E17-F17),2))</f>
        <v/>
      </c>
      <c r="R17" s="3" t="n"/>
    </row>
    <row r="18">
      <c r="A18" s="2" t="n"/>
      <c r="J18">
        <f>IF(OR(E18="",F18="",H18="",E18=F18),"",ROUND((H18-E18)/(E18-F18),2))</f>
        <v/>
      </c>
      <c r="R18" s="3" t="n"/>
    </row>
    <row r="19">
      <c r="A19" s="2" t="n"/>
      <c r="J19">
        <f>IF(OR(E19="",F19="",H19="",E19=F19),"",ROUND((H19-E19)/(E19-F19),2))</f>
        <v/>
      </c>
      <c r="R19" s="3" t="n"/>
    </row>
    <row r="20">
      <c r="A20" s="2" t="n"/>
      <c r="J20">
        <f>IF(OR(E20="",F20="",H20="",E20=F20),"",ROUND((H20-E20)/(E20-F20),2))</f>
        <v/>
      </c>
      <c r="R20" s="3" t="n"/>
    </row>
    <row r="21">
      <c r="A21" s="2" t="n"/>
      <c r="J21">
        <f>IF(OR(E21="",F21="",H21="",E21=F21),"",ROUND((H21-E21)/(E21-F21),2))</f>
        <v/>
      </c>
      <c r="R21" s="3" t="n"/>
    </row>
    <row r="22">
      <c r="A22" s="2" t="n"/>
      <c r="J22">
        <f>IF(OR(E22="",F22="",H22="",E22=F22),"",ROUND((H22-E22)/(E22-F22),2))</f>
        <v/>
      </c>
      <c r="R22" s="3" t="n"/>
    </row>
    <row r="23">
      <c r="A23" s="2" t="n"/>
      <c r="J23">
        <f>IF(OR(E23="",F23="",H23="",E23=F23),"",ROUND((H23-E23)/(E23-F23),2))</f>
        <v/>
      </c>
      <c r="R23" s="3" t="n"/>
    </row>
    <row r="24">
      <c r="A24" s="2" t="n"/>
      <c r="J24">
        <f>IF(OR(E24="",F24="",H24="",E24=F24),"",ROUND((H24-E24)/(E24-F24),2))</f>
        <v/>
      </c>
      <c r="R24" s="3" t="n"/>
    </row>
    <row r="25">
      <c r="A25" s="2" t="n"/>
      <c r="J25">
        <f>IF(OR(E25="",F25="",H25="",E25=F25),"",ROUND((H25-E25)/(E25-F25),2))</f>
        <v/>
      </c>
      <c r="R25" s="3" t="n"/>
    </row>
    <row r="26">
      <c r="A26" s="2" t="n"/>
      <c r="J26">
        <f>IF(OR(E26="",F26="",H26="",E26=F26),"",ROUND((H26-E26)/(E26-F26),2))</f>
        <v/>
      </c>
      <c r="R26" s="3" t="n"/>
    </row>
    <row r="27">
      <c r="A27" s="2" t="n"/>
      <c r="J27">
        <f>IF(OR(E27="",F27="",H27="",E27=F27),"",ROUND((H27-E27)/(E27-F27),2))</f>
        <v/>
      </c>
      <c r="R27" s="3" t="n"/>
    </row>
    <row r="28">
      <c r="A28" s="2" t="n"/>
      <c r="J28">
        <f>IF(OR(E28="",F28="",H28="",E28=F28),"",ROUND((H28-E28)/(E28-F28),2))</f>
        <v/>
      </c>
      <c r="R28" s="3" t="n"/>
    </row>
    <row r="29">
      <c r="A29" s="2" t="n"/>
      <c r="J29">
        <f>IF(OR(E29="",F29="",H29="",E29=F29),"",ROUND((H29-E29)/(E29-F29),2))</f>
        <v/>
      </c>
      <c r="R29" s="3" t="n"/>
    </row>
    <row r="30">
      <c r="A30" s="2" t="n"/>
      <c r="J30">
        <f>IF(OR(E30="",F30="",H30="",E30=F30),"",ROUND((H30-E30)/(E30-F30),2))</f>
        <v/>
      </c>
      <c r="R30" s="3" t="n"/>
    </row>
    <row r="31">
      <c r="A31" s="2" t="n"/>
      <c r="J31">
        <f>IF(OR(E31="",F31="",H31="",E31=F31),"",ROUND((H31-E31)/(E31-F31),2))</f>
        <v/>
      </c>
      <c r="R31" s="3" t="n"/>
    </row>
    <row r="32">
      <c r="A32" s="2" t="n"/>
      <c r="J32">
        <f>IF(OR(E32="",F32="",H32="",E32=F32),"",ROUND((H32-E32)/(E32-F32),2))</f>
        <v/>
      </c>
      <c r="R32" s="3" t="n"/>
    </row>
    <row r="33">
      <c r="A33" s="2" t="n"/>
      <c r="J33">
        <f>IF(OR(E33="",F33="",H33="",E33=F33),"",ROUND((H33-E33)/(E33-F33),2))</f>
        <v/>
      </c>
      <c r="R33" s="3" t="n"/>
    </row>
    <row r="34">
      <c r="A34" s="2" t="n"/>
      <c r="J34">
        <f>IF(OR(E34="",F34="",H34="",E34=F34),"",ROUND((H34-E34)/(E34-F34),2))</f>
        <v/>
      </c>
      <c r="R34" s="3" t="n"/>
    </row>
    <row r="35">
      <c r="A35" s="2" t="n"/>
      <c r="J35">
        <f>IF(OR(E35="",F35="",H35="",E35=F35),"",ROUND((H35-E35)/(E35-F35),2))</f>
        <v/>
      </c>
      <c r="R35" s="3" t="n"/>
    </row>
    <row r="36">
      <c r="A36" s="2" t="n"/>
      <c r="J36">
        <f>IF(OR(E36="",F36="",H36="",E36=F36),"",ROUND((H36-E36)/(E36-F36),2))</f>
        <v/>
      </c>
      <c r="R36" s="3" t="n"/>
    </row>
    <row r="37">
      <c r="A37" s="2" t="n"/>
      <c r="J37">
        <f>IF(OR(E37="",F37="",H37="",E37=F37),"",ROUND((H37-E37)/(E37-F37),2))</f>
        <v/>
      </c>
      <c r="R37" s="3" t="n"/>
    </row>
    <row r="38">
      <c r="A38" s="2" t="n"/>
      <c r="J38">
        <f>IF(OR(E38="",F38="",H38="",E38=F38),"",ROUND((H38-E38)/(E38-F38),2))</f>
        <v/>
      </c>
      <c r="R38" s="3" t="n"/>
    </row>
    <row r="39">
      <c r="A39" s="2" t="n"/>
      <c r="J39">
        <f>IF(OR(E39="",F39="",H39="",E39=F39),"",ROUND((H39-E39)/(E39-F39),2))</f>
        <v/>
      </c>
      <c r="R39" s="3" t="n"/>
    </row>
    <row r="40">
      <c r="A40" s="2" t="n"/>
      <c r="J40">
        <f>IF(OR(E40="",F40="",H40="",E40=F40),"",ROUND((H40-E40)/(E40-F40),2))</f>
        <v/>
      </c>
      <c r="R40" s="3" t="n"/>
    </row>
    <row r="41">
      <c r="A41" s="2" t="n"/>
      <c r="J41">
        <f>IF(OR(E41="",F41="",H41="",E41=F41),"",ROUND((H41-E41)/(E41-F41),2))</f>
        <v/>
      </c>
      <c r="R41" s="3" t="n"/>
    </row>
    <row r="42">
      <c r="A42" s="2" t="n"/>
      <c r="J42">
        <f>IF(OR(E42="",F42="",H42="",E42=F42),"",ROUND((H42-E42)/(E42-F42),2))</f>
        <v/>
      </c>
      <c r="R42" s="3" t="n"/>
    </row>
    <row r="43">
      <c r="A43" s="2" t="n"/>
      <c r="J43">
        <f>IF(OR(E43="",F43="",H43="",E43=F43),"",ROUND((H43-E43)/(E43-F43),2))</f>
        <v/>
      </c>
      <c r="R43" s="3" t="n"/>
    </row>
    <row r="44">
      <c r="A44" s="2" t="n"/>
      <c r="J44">
        <f>IF(OR(E44="",F44="",H44="",E44=F44),"",ROUND((H44-E44)/(E44-F44),2))</f>
        <v/>
      </c>
      <c r="R44" s="3" t="n"/>
    </row>
    <row r="45">
      <c r="A45" s="2" t="n"/>
      <c r="J45">
        <f>IF(OR(E45="",F45="",H45="",E45=F45),"",ROUND((H45-E45)/(E45-F45),2))</f>
        <v/>
      </c>
      <c r="R45" s="3" t="n"/>
    </row>
    <row r="46">
      <c r="A46" s="2" t="n"/>
      <c r="J46">
        <f>IF(OR(E46="",F46="",H46="",E46=F46),"",ROUND((H46-E46)/(E46-F46),2))</f>
        <v/>
      </c>
      <c r="R46" s="3" t="n"/>
    </row>
    <row r="47">
      <c r="A47" s="2" t="n"/>
      <c r="J47">
        <f>IF(OR(E47="",F47="",H47="",E47=F47),"",ROUND((H47-E47)/(E47-F47),2))</f>
        <v/>
      </c>
      <c r="R47" s="3" t="n"/>
    </row>
    <row r="48">
      <c r="A48" s="2" t="n"/>
      <c r="J48">
        <f>IF(OR(E48="",F48="",H48="",E48=F48),"",ROUND((H48-E48)/(E48-F48),2))</f>
        <v/>
      </c>
      <c r="R48" s="3" t="n"/>
    </row>
    <row r="49">
      <c r="A49" s="2" t="n"/>
      <c r="J49">
        <f>IF(OR(E49="",F49="",H49="",E49=F49),"",ROUND((H49-E49)/(E49-F49),2))</f>
        <v/>
      </c>
      <c r="R49" s="3" t="n"/>
    </row>
    <row r="50">
      <c r="A50" s="2" t="n"/>
      <c r="J50">
        <f>IF(OR(E50="",F50="",H50="",E50=F50),"",ROUND((H50-E50)/(E50-F50),2))</f>
        <v/>
      </c>
      <c r="R50" s="3" t="n"/>
    </row>
    <row r="51">
      <c r="A51" s="2" t="n"/>
      <c r="J51">
        <f>IF(OR(E51="",F51="",H51="",E51=F51),"",ROUND((H51-E51)/(E51-F51),2))</f>
        <v/>
      </c>
      <c r="R51" s="3" t="n"/>
    </row>
    <row r="52">
      <c r="A52" s="2" t="n"/>
      <c r="J52">
        <f>IF(OR(E52="",F52="",H52="",E52=F52),"",ROUND((H52-E52)/(E52-F52),2))</f>
        <v/>
      </c>
      <c r="R52" s="3" t="n"/>
    </row>
    <row r="53">
      <c r="A53" s="2" t="n"/>
      <c r="J53">
        <f>IF(OR(E53="",F53="",H53="",E53=F53),"",ROUND((H53-E53)/(E53-F53),2))</f>
        <v/>
      </c>
      <c r="R53" s="3" t="n"/>
    </row>
    <row r="54">
      <c r="A54" s="2" t="n"/>
      <c r="J54">
        <f>IF(OR(E54="",F54="",H54="",E54=F54),"",ROUND((H54-E54)/(E54-F54),2))</f>
        <v/>
      </c>
      <c r="R54" s="3" t="n"/>
    </row>
    <row r="55">
      <c r="A55" s="2" t="n"/>
      <c r="J55">
        <f>IF(OR(E55="",F55="",H55="",E55=F55),"",ROUND((H55-E55)/(E55-F55),2))</f>
        <v/>
      </c>
      <c r="R55" s="3" t="n"/>
    </row>
    <row r="56">
      <c r="A56" s="2" t="n"/>
      <c r="J56">
        <f>IF(OR(E56="",F56="",H56="",E56=F56),"",ROUND((H56-E56)/(E56-F56),2))</f>
        <v/>
      </c>
      <c r="R56" s="3" t="n"/>
    </row>
    <row r="57">
      <c r="A57" s="2" t="n"/>
      <c r="J57">
        <f>IF(OR(E57="",F57="",H57="",E57=F57),"",ROUND((H57-E57)/(E57-F57),2))</f>
        <v/>
      </c>
      <c r="R57" s="3" t="n"/>
    </row>
    <row r="58">
      <c r="A58" s="2" t="n"/>
      <c r="J58">
        <f>IF(OR(E58="",F58="",H58="",E58=F58),"",ROUND((H58-E58)/(E58-F58),2))</f>
        <v/>
      </c>
      <c r="R58" s="3" t="n"/>
    </row>
    <row r="59">
      <c r="A59" s="2" t="n"/>
      <c r="J59">
        <f>IF(OR(E59="",F59="",H59="",E59=F59),"",ROUND((H59-E59)/(E59-F59),2))</f>
        <v/>
      </c>
      <c r="R59" s="3" t="n"/>
    </row>
    <row r="60">
      <c r="A60" s="2" t="n"/>
      <c r="J60">
        <f>IF(OR(E60="",F60="",H60="",E60=F60),"",ROUND((H60-E60)/(E60-F60),2))</f>
        <v/>
      </c>
      <c r="R60" s="3" t="n"/>
    </row>
    <row r="61">
      <c r="A61" s="2" t="n"/>
      <c r="J61">
        <f>IF(OR(E61="",F61="",H61="",E61=F61),"",ROUND((H61-E61)/(E61-F61),2))</f>
        <v/>
      </c>
      <c r="R61" s="3" t="n"/>
    </row>
    <row r="62">
      <c r="A62" s="2" t="n"/>
      <c r="J62">
        <f>IF(OR(E62="",F62="",H62="",E62=F62),"",ROUND((H62-E62)/(E62-F62),2))</f>
        <v/>
      </c>
      <c r="R62" s="3" t="n"/>
    </row>
    <row r="63">
      <c r="A63" s="2" t="n"/>
      <c r="J63">
        <f>IF(OR(E63="",F63="",H63="",E63=F63),"",ROUND((H63-E63)/(E63-F63),2))</f>
        <v/>
      </c>
      <c r="R63" s="3" t="n"/>
    </row>
    <row r="64">
      <c r="A64" s="2" t="n"/>
      <c r="J64">
        <f>IF(OR(E64="",F64="",H64="",E64=F64),"",ROUND((H64-E64)/(E64-F64),2))</f>
        <v/>
      </c>
      <c r="R64" s="3" t="n"/>
    </row>
    <row r="65">
      <c r="A65" s="2" t="n"/>
      <c r="J65">
        <f>IF(OR(E65="",F65="",H65="",E65=F65),"",ROUND((H65-E65)/(E65-F65),2))</f>
        <v/>
      </c>
      <c r="R65" s="3" t="n"/>
    </row>
    <row r="66">
      <c r="A66" s="2" t="n"/>
      <c r="J66">
        <f>IF(OR(E66="",F66="",H66="",E66=F66),"",ROUND((H66-E66)/(E66-F66),2))</f>
        <v/>
      </c>
      <c r="R66" s="3" t="n"/>
    </row>
    <row r="67">
      <c r="A67" s="2" t="n"/>
      <c r="J67">
        <f>IF(OR(E67="",F67="",H67="",E67=F67),"",ROUND((H67-E67)/(E67-F67),2))</f>
        <v/>
      </c>
      <c r="R67" s="3" t="n"/>
    </row>
    <row r="68">
      <c r="A68" s="2" t="n"/>
      <c r="J68">
        <f>IF(OR(E68="",F68="",H68="",E68=F68),"",ROUND((H68-E68)/(E68-F68),2))</f>
        <v/>
      </c>
      <c r="R68" s="3" t="n"/>
    </row>
    <row r="69">
      <c r="A69" s="2" t="n"/>
      <c r="J69">
        <f>IF(OR(E69="",F69="",H69="",E69=F69),"",ROUND((H69-E69)/(E69-F69),2))</f>
        <v/>
      </c>
      <c r="R69" s="3" t="n"/>
    </row>
    <row r="70">
      <c r="A70" s="2" t="n"/>
      <c r="J70">
        <f>IF(OR(E70="",F70="",H70="",E70=F70),"",ROUND((H70-E70)/(E70-F70),2))</f>
        <v/>
      </c>
      <c r="R70" s="3" t="n"/>
    </row>
    <row r="71">
      <c r="A71" s="2" t="n"/>
      <c r="J71">
        <f>IF(OR(E71="",F71="",H71="",E71=F71),"",ROUND((H71-E71)/(E71-F71),2))</f>
        <v/>
      </c>
      <c r="R71" s="3" t="n"/>
    </row>
    <row r="72">
      <c r="A72" s="2" t="n"/>
      <c r="J72">
        <f>IF(OR(E72="",F72="",H72="",E72=F72),"",ROUND((H72-E72)/(E72-F72),2))</f>
        <v/>
      </c>
      <c r="R72" s="3" t="n"/>
    </row>
    <row r="73">
      <c r="A73" s="2" t="n"/>
      <c r="J73">
        <f>IF(OR(E73="",F73="",H73="",E73=F73),"",ROUND((H73-E73)/(E73-F73),2))</f>
        <v/>
      </c>
      <c r="R73" s="3" t="n"/>
    </row>
    <row r="74">
      <c r="A74" s="2" t="n"/>
      <c r="J74">
        <f>IF(OR(E74="",F74="",H74="",E74=F74),"",ROUND((H74-E74)/(E74-F74),2))</f>
        <v/>
      </c>
      <c r="R74" s="3" t="n"/>
    </row>
    <row r="75">
      <c r="A75" s="2" t="n"/>
      <c r="J75">
        <f>IF(OR(E75="",F75="",H75="",E75=F75),"",ROUND((H75-E75)/(E75-F75),2))</f>
        <v/>
      </c>
      <c r="R75" s="3" t="n"/>
    </row>
    <row r="76">
      <c r="A76" s="2" t="n"/>
      <c r="J76">
        <f>IF(OR(E76="",F76="",H76="",E76=F76),"",ROUND((H76-E76)/(E76-F76),2))</f>
        <v/>
      </c>
      <c r="R76" s="3" t="n"/>
    </row>
    <row r="77">
      <c r="A77" s="2" t="n"/>
      <c r="J77">
        <f>IF(OR(E77="",F77="",H77="",E77=F77),"",ROUND((H77-E77)/(E77-F77),2))</f>
        <v/>
      </c>
      <c r="R77" s="3" t="n"/>
    </row>
    <row r="78">
      <c r="A78" s="2" t="n"/>
      <c r="J78">
        <f>IF(OR(E78="",F78="",H78="",E78=F78),"",ROUND((H78-E78)/(E78-F78),2))</f>
        <v/>
      </c>
      <c r="R78" s="3" t="n"/>
    </row>
    <row r="79">
      <c r="A79" s="2" t="n"/>
      <c r="J79">
        <f>IF(OR(E79="",F79="",H79="",E79=F79),"",ROUND((H79-E79)/(E79-F79),2))</f>
        <v/>
      </c>
      <c r="R79" s="3" t="n"/>
    </row>
    <row r="80">
      <c r="A80" s="2" t="n"/>
      <c r="J80">
        <f>IF(OR(E80="",F80="",H80="",E80=F80),"",ROUND((H80-E80)/(E80-F80),2))</f>
        <v/>
      </c>
      <c r="R80" s="3" t="n"/>
    </row>
    <row r="81">
      <c r="A81" s="2" t="n"/>
      <c r="J81">
        <f>IF(OR(E81="",F81="",H81="",E81=F81),"",ROUND((H81-E81)/(E81-F81),2))</f>
        <v/>
      </c>
      <c r="R81" s="3" t="n"/>
    </row>
    <row r="82">
      <c r="A82" s="2" t="n"/>
      <c r="J82">
        <f>IF(OR(E82="",F82="",H82="",E82=F82),"",ROUND((H82-E82)/(E82-F82),2))</f>
        <v/>
      </c>
      <c r="R82" s="3" t="n"/>
    </row>
    <row r="83">
      <c r="A83" s="2" t="n"/>
      <c r="J83">
        <f>IF(OR(E83="",F83="",H83="",E83=F83),"",ROUND((H83-E83)/(E83-F83),2))</f>
        <v/>
      </c>
      <c r="R83" s="3" t="n"/>
    </row>
    <row r="84">
      <c r="A84" s="2" t="n"/>
      <c r="J84">
        <f>IF(OR(E84="",F84="",H84="",E84=F84),"",ROUND((H84-E84)/(E84-F84),2))</f>
        <v/>
      </c>
      <c r="R84" s="3" t="n"/>
    </row>
    <row r="85">
      <c r="A85" s="2" t="n"/>
      <c r="J85">
        <f>IF(OR(E85="",F85="",H85="",E85=F85),"",ROUND((H85-E85)/(E85-F85),2))</f>
        <v/>
      </c>
      <c r="R85" s="3" t="n"/>
    </row>
    <row r="86">
      <c r="A86" s="2" t="n"/>
      <c r="J86">
        <f>IF(OR(E86="",F86="",H86="",E86=F86),"",ROUND((H86-E86)/(E86-F86),2))</f>
        <v/>
      </c>
      <c r="R86" s="3" t="n"/>
    </row>
    <row r="87">
      <c r="A87" s="2" t="n"/>
      <c r="J87">
        <f>IF(OR(E87="",F87="",H87="",E87=F87),"",ROUND((H87-E87)/(E87-F87),2))</f>
        <v/>
      </c>
      <c r="R87" s="3" t="n"/>
    </row>
    <row r="88">
      <c r="A88" s="2" t="n"/>
      <c r="J88">
        <f>IF(OR(E88="",F88="",H88="",E88=F88),"",ROUND((H88-E88)/(E88-F88),2))</f>
        <v/>
      </c>
      <c r="R88" s="3" t="n"/>
    </row>
    <row r="89">
      <c r="A89" s="2" t="n"/>
      <c r="J89">
        <f>IF(OR(E89="",F89="",H89="",E89=F89),"",ROUND((H89-E89)/(E89-F89),2))</f>
        <v/>
      </c>
      <c r="R89" s="3" t="n"/>
    </row>
    <row r="90">
      <c r="A90" s="2" t="n"/>
      <c r="J90">
        <f>IF(OR(E90="",F90="",H90="",E90=F90),"",ROUND((H90-E90)/(E90-F90),2))</f>
        <v/>
      </c>
      <c r="R90" s="3" t="n"/>
    </row>
    <row r="91">
      <c r="A91" s="2" t="n"/>
      <c r="J91">
        <f>IF(OR(E91="",F91="",H91="",E91=F91),"",ROUND((H91-E91)/(E91-F91),2))</f>
        <v/>
      </c>
      <c r="R91" s="3" t="n"/>
    </row>
    <row r="92">
      <c r="A92" s="2" t="n"/>
      <c r="J92">
        <f>IF(OR(E92="",F92="",H92="",E92=F92),"",ROUND((H92-E92)/(E92-F92),2))</f>
        <v/>
      </c>
      <c r="R92" s="3" t="n"/>
    </row>
    <row r="93">
      <c r="A93" s="2" t="n"/>
      <c r="J93">
        <f>IF(OR(E93="",F93="",H93="",E93=F93),"",ROUND((H93-E93)/(E93-F93),2))</f>
        <v/>
      </c>
      <c r="R93" s="3" t="n"/>
    </row>
    <row r="94">
      <c r="A94" s="2" t="n"/>
      <c r="J94">
        <f>IF(OR(E94="",F94="",H94="",E94=F94),"",ROUND((H94-E94)/(E94-F94),2))</f>
        <v/>
      </c>
      <c r="R94" s="3" t="n"/>
    </row>
    <row r="95">
      <c r="A95" s="2" t="n"/>
      <c r="J95">
        <f>IF(OR(E95="",F95="",H95="",E95=F95),"",ROUND((H95-E95)/(E95-F95),2))</f>
        <v/>
      </c>
      <c r="R95" s="3" t="n"/>
    </row>
    <row r="96">
      <c r="A96" s="2" t="n"/>
      <c r="J96">
        <f>IF(OR(E96="",F96="",H96="",E96=F96),"",ROUND((H96-E96)/(E96-F96),2))</f>
        <v/>
      </c>
      <c r="R96" s="3" t="n"/>
    </row>
    <row r="97">
      <c r="A97" s="2" t="n"/>
      <c r="J97">
        <f>IF(OR(E97="",F97="",H97="",E97=F97),"",ROUND((H97-E97)/(E97-F97),2))</f>
        <v/>
      </c>
      <c r="R97" s="3" t="n"/>
    </row>
    <row r="98">
      <c r="A98" s="2" t="n"/>
      <c r="J98">
        <f>IF(OR(E98="",F98="",H98="",E98=F98),"",ROUND((H98-E98)/(E98-F98),2))</f>
        <v/>
      </c>
      <c r="R98" s="3" t="n"/>
    </row>
    <row r="99">
      <c r="A99" s="2" t="n"/>
      <c r="J99">
        <f>IF(OR(E99="",F99="",H99="",E99=F99),"",ROUND((H99-E99)/(E99-F99),2))</f>
        <v/>
      </c>
      <c r="R99" s="3" t="n"/>
    </row>
    <row r="100">
      <c r="A100" s="2" t="n"/>
      <c r="J100">
        <f>IF(OR(E100="",F100="",H100="",E100=F100),"",ROUND((H100-E100)/(E100-F100),2))</f>
        <v/>
      </c>
      <c r="R100" s="3" t="n"/>
    </row>
    <row r="101">
      <c r="A101" s="2" t="n"/>
      <c r="J101">
        <f>IF(OR(E101="",F101="",H101="",E101=F101),"",ROUND((H101-E101)/(E101-F101),2))</f>
        <v/>
      </c>
      <c r="R101" s="3" t="n"/>
    </row>
    <row r="102">
      <c r="A102" s="2" t="n"/>
      <c r="J102">
        <f>IF(OR(E102="",F102="",H102="",E102=F102),"",ROUND((H102-E102)/(E102-F102),2))</f>
        <v/>
      </c>
      <c r="R102" s="3" t="n"/>
    </row>
    <row r="103">
      <c r="A103" s="2" t="n"/>
      <c r="J103">
        <f>IF(OR(E103="",F103="",H103="",E103=F103),"",ROUND((H103-E103)/(E103-F103),2))</f>
        <v/>
      </c>
      <c r="R103" s="3" t="n"/>
    </row>
    <row r="104">
      <c r="A104" s="2" t="n"/>
      <c r="J104">
        <f>IF(OR(E104="",F104="",H104="",E104=F104),"",ROUND((H104-E104)/(E104-F104),2))</f>
        <v/>
      </c>
      <c r="R104" s="3" t="n"/>
    </row>
    <row r="105">
      <c r="A105" s="2" t="n"/>
      <c r="J105">
        <f>IF(OR(E105="",F105="",H105="",E105=F105),"",ROUND((H105-E105)/(E105-F105),2))</f>
        <v/>
      </c>
      <c r="R105" s="3" t="n"/>
    </row>
    <row r="106">
      <c r="A106" s="2" t="n"/>
      <c r="J106">
        <f>IF(OR(E106="",F106="",H106="",E106=F106),"",ROUND((H106-E106)/(E106-F106),2))</f>
        <v/>
      </c>
      <c r="R106" s="3" t="n"/>
    </row>
    <row r="107">
      <c r="A107" s="2" t="n"/>
      <c r="J107">
        <f>IF(OR(E107="",F107="",H107="",E107=F107),"",ROUND((H107-E107)/(E107-F107),2))</f>
        <v/>
      </c>
      <c r="R107" s="3" t="n"/>
    </row>
    <row r="108">
      <c r="A108" s="2" t="n"/>
      <c r="J108">
        <f>IF(OR(E108="",F108="",H108="",E108=F108),"",ROUND((H108-E108)/(E108-F108),2))</f>
        <v/>
      </c>
      <c r="R108" s="3" t="n"/>
    </row>
    <row r="109">
      <c r="A109" s="2" t="n"/>
      <c r="J109">
        <f>IF(OR(E109="",F109="",H109="",E109=F109),"",ROUND((H109-E109)/(E109-F109),2))</f>
        <v/>
      </c>
      <c r="R109" s="3" t="n"/>
    </row>
    <row r="110">
      <c r="A110" s="2" t="n"/>
      <c r="J110">
        <f>IF(OR(E110="",F110="",H110="",E110=F110),"",ROUND((H110-E110)/(E110-F110),2))</f>
        <v/>
      </c>
      <c r="R110" s="3" t="n"/>
    </row>
    <row r="111">
      <c r="A111" s="2" t="n"/>
      <c r="J111">
        <f>IF(OR(E111="",F111="",H111="",E111=F111),"",ROUND((H111-E111)/(E111-F111),2))</f>
        <v/>
      </c>
      <c r="R111" s="3" t="n"/>
    </row>
    <row r="112">
      <c r="A112" s="2" t="n"/>
      <c r="J112">
        <f>IF(OR(E112="",F112="",H112="",E112=F112),"",ROUND((H112-E112)/(E112-F112),2))</f>
        <v/>
      </c>
      <c r="R112" s="3" t="n"/>
    </row>
    <row r="113">
      <c r="A113" s="2" t="n"/>
      <c r="J113">
        <f>IF(OR(E113="",F113="",H113="",E113=F113),"",ROUND((H113-E113)/(E113-F113),2))</f>
        <v/>
      </c>
      <c r="R113" s="3" t="n"/>
    </row>
    <row r="114">
      <c r="A114" s="2" t="n"/>
      <c r="J114">
        <f>IF(OR(E114="",F114="",H114="",E114=F114),"",ROUND((H114-E114)/(E114-F114),2))</f>
        <v/>
      </c>
      <c r="R114" s="3" t="n"/>
    </row>
    <row r="115">
      <c r="A115" s="2" t="n"/>
      <c r="J115">
        <f>IF(OR(E115="",F115="",H115="",E115=F115),"",ROUND((H115-E115)/(E115-F115),2))</f>
        <v/>
      </c>
      <c r="R115" s="3" t="n"/>
    </row>
    <row r="116">
      <c r="A116" s="2" t="n"/>
      <c r="J116">
        <f>IF(OR(E116="",F116="",H116="",E116=F116),"",ROUND((H116-E116)/(E116-F116),2))</f>
        <v/>
      </c>
      <c r="R116" s="3" t="n"/>
    </row>
    <row r="117">
      <c r="A117" s="2" t="n"/>
      <c r="J117">
        <f>IF(OR(E117="",F117="",H117="",E117=F117),"",ROUND((H117-E117)/(E117-F117),2))</f>
        <v/>
      </c>
      <c r="R117" s="3" t="n"/>
    </row>
    <row r="118">
      <c r="A118" s="2" t="n"/>
      <c r="J118">
        <f>IF(OR(E118="",F118="",H118="",E118=F118),"",ROUND((H118-E118)/(E118-F118),2))</f>
        <v/>
      </c>
      <c r="R118" s="3" t="n"/>
    </row>
    <row r="119">
      <c r="A119" s="2" t="n"/>
      <c r="J119">
        <f>IF(OR(E119="",F119="",H119="",E119=F119),"",ROUND((H119-E119)/(E119-F119),2))</f>
        <v/>
      </c>
      <c r="R119" s="3" t="n"/>
    </row>
    <row r="120">
      <c r="A120" s="2" t="n"/>
      <c r="J120">
        <f>IF(OR(E120="",F120="",H120="",E120=F120),"",ROUND((H120-E120)/(E120-F120),2))</f>
        <v/>
      </c>
      <c r="R120" s="3" t="n"/>
    </row>
    <row r="121">
      <c r="A121" s="2" t="n"/>
      <c r="J121">
        <f>IF(OR(E121="",F121="",H121="",E121=F121),"",ROUND((H121-E121)/(E121-F121),2))</f>
        <v/>
      </c>
      <c r="R121" s="3" t="n"/>
    </row>
    <row r="122">
      <c r="A122" s="2" t="n"/>
      <c r="J122">
        <f>IF(OR(E122="",F122="",H122="",E122=F122),"",ROUND((H122-E122)/(E122-F122),2))</f>
        <v/>
      </c>
      <c r="R122" s="3" t="n"/>
    </row>
    <row r="123">
      <c r="A123" s="2" t="n"/>
      <c r="J123">
        <f>IF(OR(E123="",F123="",H123="",E123=F123),"",ROUND((H123-E123)/(E123-F123),2))</f>
        <v/>
      </c>
      <c r="R123" s="3" t="n"/>
    </row>
    <row r="124">
      <c r="A124" s="2" t="n"/>
      <c r="J124">
        <f>IF(OR(E124="",F124="",H124="",E124=F124),"",ROUND((H124-E124)/(E124-F124),2))</f>
        <v/>
      </c>
      <c r="R124" s="3" t="n"/>
    </row>
    <row r="125">
      <c r="A125" s="2" t="n"/>
      <c r="J125">
        <f>IF(OR(E125="",F125="",H125="",E125=F125),"",ROUND((H125-E125)/(E125-F125),2))</f>
        <v/>
      </c>
      <c r="R125" s="3" t="n"/>
    </row>
    <row r="126">
      <c r="A126" s="2" t="n"/>
      <c r="J126">
        <f>IF(OR(E126="",F126="",H126="",E126=F126),"",ROUND((H126-E126)/(E126-F126),2))</f>
        <v/>
      </c>
      <c r="R126" s="3" t="n"/>
    </row>
    <row r="127">
      <c r="A127" s="2" t="n"/>
      <c r="J127">
        <f>IF(OR(E127="",F127="",H127="",E127=F127),"",ROUND((H127-E127)/(E127-F127),2))</f>
        <v/>
      </c>
      <c r="R127" s="3" t="n"/>
    </row>
    <row r="128">
      <c r="A128" s="2" t="n"/>
      <c r="J128">
        <f>IF(OR(E128="",F128="",H128="",E128=F128),"",ROUND((H128-E128)/(E128-F128),2))</f>
        <v/>
      </c>
      <c r="R128" s="3" t="n"/>
    </row>
    <row r="129">
      <c r="A129" s="2" t="n"/>
      <c r="J129">
        <f>IF(OR(E129="",F129="",H129="",E129=F129),"",ROUND((H129-E129)/(E129-F129),2))</f>
        <v/>
      </c>
      <c r="R129" s="3" t="n"/>
    </row>
    <row r="130">
      <c r="A130" s="2" t="n"/>
      <c r="J130">
        <f>IF(OR(E130="",F130="",H130="",E130=F130),"",ROUND((H130-E130)/(E130-F130),2))</f>
        <v/>
      </c>
      <c r="R130" s="3" t="n"/>
    </row>
    <row r="131">
      <c r="A131" s="2" t="n"/>
      <c r="J131">
        <f>IF(OR(E131="",F131="",H131="",E131=F131),"",ROUND((H131-E131)/(E131-F131),2))</f>
        <v/>
      </c>
      <c r="R131" s="3" t="n"/>
    </row>
    <row r="132">
      <c r="A132" s="2" t="n"/>
      <c r="J132">
        <f>IF(OR(E132="",F132="",H132="",E132=F132),"",ROUND((H132-E132)/(E132-F132),2))</f>
        <v/>
      </c>
      <c r="R132" s="3" t="n"/>
    </row>
    <row r="133">
      <c r="A133" s="2" t="n"/>
      <c r="J133">
        <f>IF(OR(E133="",F133="",H133="",E133=F133),"",ROUND((H133-E133)/(E133-F133),2))</f>
        <v/>
      </c>
      <c r="R133" s="3" t="n"/>
    </row>
    <row r="134">
      <c r="A134" s="2" t="n"/>
      <c r="J134">
        <f>IF(OR(E134="",F134="",H134="",E134=F134),"",ROUND((H134-E134)/(E134-F134),2))</f>
        <v/>
      </c>
      <c r="R134" s="3" t="n"/>
    </row>
    <row r="135">
      <c r="A135" s="2" t="n"/>
      <c r="J135">
        <f>IF(OR(E135="",F135="",H135="",E135=F135),"",ROUND((H135-E135)/(E135-F135),2))</f>
        <v/>
      </c>
      <c r="R135" s="3" t="n"/>
    </row>
    <row r="136">
      <c r="A136" s="2" t="n"/>
      <c r="J136">
        <f>IF(OR(E136="",F136="",H136="",E136=F136),"",ROUND((H136-E136)/(E136-F136),2))</f>
        <v/>
      </c>
      <c r="R136" s="3" t="n"/>
    </row>
    <row r="137">
      <c r="A137" s="2" t="n"/>
      <c r="J137">
        <f>IF(OR(E137="",F137="",H137="",E137=F137),"",ROUND((H137-E137)/(E137-F137),2))</f>
        <v/>
      </c>
      <c r="R137" s="3" t="n"/>
    </row>
    <row r="138">
      <c r="A138" s="2" t="n"/>
      <c r="J138">
        <f>IF(OR(E138="",F138="",H138="",E138=F138),"",ROUND((H138-E138)/(E138-F138),2))</f>
        <v/>
      </c>
      <c r="R138" s="3" t="n"/>
    </row>
    <row r="139">
      <c r="A139" s="2" t="n"/>
      <c r="J139">
        <f>IF(OR(E139="",F139="",H139="",E139=F139),"",ROUND((H139-E139)/(E139-F139),2))</f>
        <v/>
      </c>
      <c r="R139" s="3" t="n"/>
    </row>
    <row r="140">
      <c r="A140" s="2" t="n"/>
      <c r="J140">
        <f>IF(OR(E140="",F140="",H140="",E140=F140),"",ROUND((H140-E140)/(E140-F140),2))</f>
        <v/>
      </c>
      <c r="R140" s="3" t="n"/>
    </row>
    <row r="141">
      <c r="A141" s="2" t="n"/>
      <c r="J141">
        <f>IF(OR(E141="",F141="",H141="",E141=F141),"",ROUND((H141-E141)/(E141-F141),2))</f>
        <v/>
      </c>
      <c r="R141" s="3" t="n"/>
    </row>
    <row r="142">
      <c r="A142" s="2" t="n"/>
      <c r="J142">
        <f>IF(OR(E142="",F142="",H142="",E142=F142),"",ROUND((H142-E142)/(E142-F142),2))</f>
        <v/>
      </c>
      <c r="R142" s="3" t="n"/>
    </row>
    <row r="143">
      <c r="A143" s="2" t="n"/>
      <c r="J143">
        <f>IF(OR(E143="",F143="",H143="",E143=F143),"",ROUND((H143-E143)/(E143-F143),2))</f>
        <v/>
      </c>
      <c r="R143" s="3" t="n"/>
    </row>
    <row r="144">
      <c r="A144" s="2" t="n"/>
      <c r="J144">
        <f>IF(OR(E144="",F144="",H144="",E144=F144),"",ROUND((H144-E144)/(E144-F144),2))</f>
        <v/>
      </c>
      <c r="R144" s="3" t="n"/>
    </row>
    <row r="145">
      <c r="A145" s="2" t="n"/>
      <c r="J145">
        <f>IF(OR(E145="",F145="",H145="",E145=F145),"",ROUND((H145-E145)/(E145-F145),2))</f>
        <v/>
      </c>
      <c r="R145" s="3" t="n"/>
    </row>
    <row r="146">
      <c r="A146" s="2" t="n"/>
      <c r="J146">
        <f>IF(OR(E146="",F146="",H146="",E146=F146),"",ROUND((H146-E146)/(E146-F146),2))</f>
        <v/>
      </c>
      <c r="R146" s="3" t="n"/>
    </row>
    <row r="147">
      <c r="A147" s="2" t="n"/>
      <c r="J147">
        <f>IF(OR(E147="",F147="",H147="",E147=F147),"",ROUND((H147-E147)/(E147-F147),2))</f>
        <v/>
      </c>
      <c r="R147" s="3" t="n"/>
    </row>
    <row r="148">
      <c r="A148" s="2" t="n"/>
      <c r="J148">
        <f>IF(OR(E148="",F148="",H148="",E148=F148),"",ROUND((H148-E148)/(E148-F148),2))</f>
        <v/>
      </c>
      <c r="R148" s="3" t="n"/>
    </row>
    <row r="149">
      <c r="A149" s="2" t="n"/>
      <c r="J149">
        <f>IF(OR(E149="",F149="",H149="",E149=F149),"",ROUND((H149-E149)/(E149-F149),2))</f>
        <v/>
      </c>
      <c r="R149" s="3" t="n"/>
    </row>
    <row r="150">
      <c r="A150" s="2" t="n"/>
      <c r="J150">
        <f>IF(OR(E150="",F150="",H150="",E150=F150),"",ROUND((H150-E150)/(E150-F150),2))</f>
        <v/>
      </c>
      <c r="R150" s="3" t="n"/>
    </row>
    <row r="151">
      <c r="A151" s="2" t="n"/>
      <c r="J151">
        <f>IF(OR(E151="",F151="",H151="",E151=F151),"",ROUND((H151-E151)/(E151-F151),2))</f>
        <v/>
      </c>
      <c r="R151" s="3" t="n"/>
    </row>
    <row r="152">
      <c r="A152" s="2" t="n"/>
      <c r="J152">
        <f>IF(OR(E152="",F152="",H152="",E152=F152),"",ROUND((H152-E152)/(E152-F152),2))</f>
        <v/>
      </c>
      <c r="R152" s="3" t="n"/>
    </row>
    <row r="153">
      <c r="A153" s="2" t="n"/>
      <c r="J153">
        <f>IF(OR(E153="",F153="",H153="",E153=F153),"",ROUND((H153-E153)/(E153-F153),2))</f>
        <v/>
      </c>
      <c r="R153" s="3" t="n"/>
    </row>
    <row r="154">
      <c r="A154" s="2" t="n"/>
      <c r="J154">
        <f>IF(OR(E154="",F154="",H154="",E154=F154),"",ROUND((H154-E154)/(E154-F154),2))</f>
        <v/>
      </c>
      <c r="R154" s="3" t="n"/>
    </row>
    <row r="155">
      <c r="A155" s="2" t="n"/>
      <c r="J155">
        <f>IF(OR(E155="",F155="",H155="",E155=F155),"",ROUND((H155-E155)/(E155-F155),2))</f>
        <v/>
      </c>
      <c r="R155" s="3" t="n"/>
    </row>
    <row r="156">
      <c r="A156" s="2" t="n"/>
      <c r="J156">
        <f>IF(OR(E156="",F156="",H156="",E156=F156),"",ROUND((H156-E156)/(E156-F156),2))</f>
        <v/>
      </c>
      <c r="R156" s="3" t="n"/>
    </row>
    <row r="157">
      <c r="A157" s="2" t="n"/>
      <c r="J157">
        <f>IF(OR(E157="",F157="",H157="",E157=F157),"",ROUND((H157-E157)/(E157-F157),2))</f>
        <v/>
      </c>
      <c r="R157" s="3" t="n"/>
    </row>
    <row r="158">
      <c r="A158" s="2" t="n"/>
      <c r="J158">
        <f>IF(OR(E158="",F158="",H158="",E158=F158),"",ROUND((H158-E158)/(E158-F158),2))</f>
        <v/>
      </c>
      <c r="R158" s="3" t="n"/>
    </row>
    <row r="159">
      <c r="A159" s="2" t="n"/>
      <c r="J159">
        <f>IF(OR(E159="",F159="",H159="",E159=F159),"",ROUND((H159-E159)/(E159-F159),2))</f>
        <v/>
      </c>
      <c r="R159" s="3" t="n"/>
    </row>
    <row r="160">
      <c r="A160" s="2" t="n"/>
      <c r="J160">
        <f>IF(OR(E160="",F160="",H160="",E160=F160),"",ROUND((H160-E160)/(E160-F160),2))</f>
        <v/>
      </c>
      <c r="R160" s="3" t="n"/>
    </row>
    <row r="161">
      <c r="A161" s="2" t="n"/>
      <c r="J161">
        <f>IF(OR(E161="",F161="",H161="",E161=F161),"",ROUND((H161-E161)/(E161-F161),2))</f>
        <v/>
      </c>
      <c r="R161" s="3" t="n"/>
    </row>
    <row r="162">
      <c r="A162" s="2" t="n"/>
      <c r="J162">
        <f>IF(OR(E162="",F162="",H162="",E162=F162),"",ROUND((H162-E162)/(E162-F162),2))</f>
        <v/>
      </c>
      <c r="R162" s="3" t="n"/>
    </row>
    <row r="163">
      <c r="A163" s="2" t="n"/>
      <c r="J163">
        <f>IF(OR(E163="",F163="",H163="",E163=F163),"",ROUND((H163-E163)/(E163-F163),2))</f>
        <v/>
      </c>
      <c r="R163" s="3" t="n"/>
    </row>
    <row r="164">
      <c r="A164" s="2" t="n"/>
      <c r="J164">
        <f>IF(OR(E164="",F164="",H164="",E164=F164),"",ROUND((H164-E164)/(E164-F164),2))</f>
        <v/>
      </c>
      <c r="R164" s="3" t="n"/>
    </row>
    <row r="165">
      <c r="A165" s="2" t="n"/>
      <c r="J165">
        <f>IF(OR(E165="",F165="",H165="",E165=F165),"",ROUND((H165-E165)/(E165-F165),2))</f>
        <v/>
      </c>
      <c r="R165" s="3" t="n"/>
    </row>
    <row r="166">
      <c r="A166" s="2" t="n"/>
      <c r="J166">
        <f>IF(OR(E166="",F166="",H166="",E166=F166),"",ROUND((H166-E166)/(E166-F166),2))</f>
        <v/>
      </c>
      <c r="R166" s="3" t="n"/>
    </row>
    <row r="167">
      <c r="A167" s="2" t="n"/>
      <c r="J167">
        <f>IF(OR(E167="",F167="",H167="",E167=F167),"",ROUND((H167-E167)/(E167-F167),2))</f>
        <v/>
      </c>
      <c r="R167" s="3" t="n"/>
    </row>
    <row r="168">
      <c r="A168" s="2" t="n"/>
      <c r="J168">
        <f>IF(OR(E168="",F168="",H168="",E168=F168),"",ROUND((H168-E168)/(E168-F168),2))</f>
        <v/>
      </c>
      <c r="R168" s="3" t="n"/>
    </row>
    <row r="169">
      <c r="A169" s="2" t="n"/>
      <c r="J169">
        <f>IF(OR(E169="",F169="",H169="",E169=F169),"",ROUND((H169-E169)/(E169-F169),2))</f>
        <v/>
      </c>
      <c r="R169" s="3" t="n"/>
    </row>
    <row r="170">
      <c r="A170" s="2" t="n"/>
      <c r="J170">
        <f>IF(OR(E170="",F170="",H170="",E170=F170),"",ROUND((H170-E170)/(E170-F170),2))</f>
        <v/>
      </c>
      <c r="R170" s="3" t="n"/>
    </row>
    <row r="171">
      <c r="A171" s="2" t="n"/>
      <c r="J171">
        <f>IF(OR(E171="",F171="",H171="",E171=F171),"",ROUND((H171-E171)/(E171-F171),2))</f>
        <v/>
      </c>
      <c r="R171" s="3" t="n"/>
    </row>
    <row r="172">
      <c r="A172" s="2" t="n"/>
      <c r="J172">
        <f>IF(OR(E172="",F172="",H172="",E172=F172),"",ROUND((H172-E172)/(E172-F172),2))</f>
        <v/>
      </c>
      <c r="R172" s="3" t="n"/>
    </row>
    <row r="173">
      <c r="A173" s="2" t="n"/>
      <c r="J173">
        <f>IF(OR(E173="",F173="",H173="",E173=F173),"",ROUND((H173-E173)/(E173-F173),2))</f>
        <v/>
      </c>
      <c r="R173" s="3" t="n"/>
    </row>
    <row r="174">
      <c r="A174" s="2" t="n"/>
      <c r="J174">
        <f>IF(OR(E174="",F174="",H174="",E174=F174),"",ROUND((H174-E174)/(E174-F174),2))</f>
        <v/>
      </c>
      <c r="R174" s="3" t="n"/>
    </row>
    <row r="175">
      <c r="A175" s="2" t="n"/>
      <c r="J175">
        <f>IF(OR(E175="",F175="",H175="",E175=F175),"",ROUND((H175-E175)/(E175-F175),2))</f>
        <v/>
      </c>
      <c r="R175" s="3" t="n"/>
    </row>
    <row r="176">
      <c r="A176" s="2" t="n"/>
      <c r="J176">
        <f>IF(OR(E176="",F176="",H176="",E176=F176),"",ROUND((H176-E176)/(E176-F176),2))</f>
        <v/>
      </c>
      <c r="R176" s="3" t="n"/>
    </row>
    <row r="177">
      <c r="A177" s="2" t="n"/>
      <c r="J177">
        <f>IF(OR(E177="",F177="",H177="",E177=F177),"",ROUND((H177-E177)/(E177-F177),2))</f>
        <v/>
      </c>
      <c r="R177" s="3" t="n"/>
    </row>
    <row r="178">
      <c r="A178" s="2" t="n"/>
      <c r="J178">
        <f>IF(OR(E178="",F178="",H178="",E178=F178),"",ROUND((H178-E178)/(E178-F178),2))</f>
        <v/>
      </c>
      <c r="R178" s="3" t="n"/>
    </row>
    <row r="179">
      <c r="A179" s="2" t="n"/>
      <c r="J179">
        <f>IF(OR(E179="",F179="",H179="",E179=F179),"",ROUND((H179-E179)/(E179-F179),2))</f>
        <v/>
      </c>
      <c r="R179" s="3" t="n"/>
    </row>
    <row r="180">
      <c r="A180" s="2" t="n"/>
      <c r="J180">
        <f>IF(OR(E180="",F180="",H180="",E180=F180),"",ROUND((H180-E180)/(E180-F180),2))</f>
        <v/>
      </c>
      <c r="R180" s="3" t="n"/>
    </row>
    <row r="181">
      <c r="A181" s="2" t="n"/>
      <c r="J181">
        <f>IF(OR(E181="",F181="",H181="",E181=F181),"",ROUND((H181-E181)/(E181-F181),2))</f>
        <v/>
      </c>
      <c r="R181" s="3" t="n"/>
    </row>
    <row r="182">
      <c r="A182" s="2" t="n"/>
      <c r="J182">
        <f>IF(OR(E182="",F182="",H182="",E182=F182),"",ROUND((H182-E182)/(E182-F182),2))</f>
        <v/>
      </c>
      <c r="R182" s="3" t="n"/>
    </row>
    <row r="183">
      <c r="A183" s="2" t="n"/>
      <c r="J183">
        <f>IF(OR(E183="",F183="",H183="",E183=F183),"",ROUND((H183-E183)/(E183-F183),2))</f>
        <v/>
      </c>
      <c r="R183" s="3" t="n"/>
    </row>
    <row r="184">
      <c r="A184" s="2" t="n"/>
      <c r="J184">
        <f>IF(OR(E184="",F184="",H184="",E184=F184),"",ROUND((H184-E184)/(E184-F184),2))</f>
        <v/>
      </c>
      <c r="R184" s="3" t="n"/>
    </row>
    <row r="185">
      <c r="A185" s="2" t="n"/>
      <c r="J185">
        <f>IF(OR(E185="",F185="",H185="",E185=F185),"",ROUND((H185-E185)/(E185-F185),2))</f>
        <v/>
      </c>
      <c r="R185" s="3" t="n"/>
    </row>
    <row r="186">
      <c r="A186" s="2" t="n"/>
      <c r="J186">
        <f>IF(OR(E186="",F186="",H186="",E186=F186),"",ROUND((H186-E186)/(E186-F186),2))</f>
        <v/>
      </c>
      <c r="R186" s="3" t="n"/>
    </row>
    <row r="187">
      <c r="A187" s="2" t="n"/>
      <c r="J187">
        <f>IF(OR(E187="",F187="",H187="",E187=F187),"",ROUND((H187-E187)/(E187-F187),2))</f>
        <v/>
      </c>
      <c r="R187" s="3" t="n"/>
    </row>
    <row r="188">
      <c r="A188" s="2" t="n"/>
      <c r="J188">
        <f>IF(OR(E188="",F188="",H188="",E188=F188),"",ROUND((H188-E188)/(E188-F188),2))</f>
        <v/>
      </c>
      <c r="R188" s="3" t="n"/>
    </row>
    <row r="189">
      <c r="A189" s="2" t="n"/>
      <c r="J189">
        <f>IF(OR(E189="",F189="",H189="",E189=F189),"",ROUND((H189-E189)/(E189-F189),2))</f>
        <v/>
      </c>
      <c r="R189" s="3" t="n"/>
    </row>
    <row r="190">
      <c r="A190" s="2" t="n"/>
      <c r="J190">
        <f>IF(OR(E190="",F190="",H190="",E190=F190),"",ROUND((H190-E190)/(E190-F190),2))</f>
        <v/>
      </c>
      <c r="R190" s="3" t="n"/>
    </row>
    <row r="191">
      <c r="A191" s="2" t="n"/>
      <c r="J191">
        <f>IF(OR(E191="",F191="",H191="",E191=F191),"",ROUND((H191-E191)/(E191-F191),2))</f>
        <v/>
      </c>
      <c r="R191" s="3" t="n"/>
    </row>
    <row r="192">
      <c r="A192" s="2" t="n"/>
      <c r="J192">
        <f>IF(OR(E192="",F192="",H192="",E192=F192),"",ROUND((H192-E192)/(E192-F192),2))</f>
        <v/>
      </c>
      <c r="R192" s="3" t="n"/>
    </row>
    <row r="193">
      <c r="A193" s="2" t="n"/>
      <c r="J193">
        <f>IF(OR(E193="",F193="",H193="",E193=F193),"",ROUND((H193-E193)/(E193-F193),2))</f>
        <v/>
      </c>
      <c r="R193" s="3" t="n"/>
    </row>
    <row r="194">
      <c r="A194" s="2" t="n"/>
      <c r="J194">
        <f>IF(OR(E194="",F194="",H194="",E194=F194),"",ROUND((H194-E194)/(E194-F194),2))</f>
        <v/>
      </c>
      <c r="R194" s="3" t="n"/>
    </row>
    <row r="195">
      <c r="A195" s="2" t="n"/>
      <c r="J195">
        <f>IF(OR(E195="",F195="",H195="",E195=F195),"",ROUND((H195-E195)/(E195-F195),2))</f>
        <v/>
      </c>
      <c r="R195" s="3" t="n"/>
    </row>
    <row r="196">
      <c r="A196" s="2" t="n"/>
      <c r="J196">
        <f>IF(OR(E196="",F196="",H196="",E196=F196),"",ROUND((H196-E196)/(E196-F196),2))</f>
        <v/>
      </c>
      <c r="R196" s="3" t="n"/>
    </row>
    <row r="197">
      <c r="A197" s="2" t="n"/>
      <c r="J197">
        <f>IF(OR(E197="",F197="",H197="",E197=F197),"",ROUND((H197-E197)/(E197-F197),2))</f>
        <v/>
      </c>
      <c r="R197" s="3" t="n"/>
    </row>
    <row r="198">
      <c r="A198" s="2" t="n"/>
      <c r="J198">
        <f>IF(OR(E198="",F198="",H198="",E198=F198),"",ROUND((H198-E198)/(E198-F198),2))</f>
        <v/>
      </c>
      <c r="R198" s="3" t="n"/>
    </row>
    <row r="199">
      <c r="A199" s="2" t="n"/>
      <c r="J199">
        <f>IF(OR(E199="",F199="",H199="",E199=F199),"",ROUND((H199-E199)/(E199-F199),2))</f>
        <v/>
      </c>
      <c r="R199" s="3" t="n"/>
    </row>
    <row r="200">
      <c r="A200" s="2" t="n"/>
      <c r="J200">
        <f>IF(OR(E200="",F200="",H200="",E200=F200),"",ROUND((H200-E200)/(E200-F200),2))</f>
        <v/>
      </c>
      <c r="R200" s="3" t="n"/>
    </row>
    <row r="201">
      <c r="A201" s="2" t="n"/>
      <c r="J201">
        <f>IF(OR(E201="",F201="",H201="",E201=F201),"",ROUND((H201-E201)/(E201-F201),2))</f>
        <v/>
      </c>
      <c r="R201" s="3" t="n"/>
    </row>
    <row r="202">
      <c r="A202" s="2" t="n"/>
      <c r="J202">
        <f>IF(OR(E202="",F202="",H202="",E202=F202),"",ROUND((H202-E202)/(E202-F202),2))</f>
        <v/>
      </c>
      <c r="R202" s="3" t="n"/>
    </row>
    <row r="203">
      <c r="A203" s="2" t="n"/>
      <c r="J203">
        <f>IF(OR(E203="",F203="",H203="",E203=F203),"",ROUND((H203-E203)/(E203-F203),2))</f>
        <v/>
      </c>
      <c r="R203" s="3" t="n"/>
    </row>
    <row r="204">
      <c r="A204" s="2" t="n"/>
      <c r="J204">
        <f>IF(OR(E204="",F204="",H204="",E204=F204),"",ROUND((H204-E204)/(E204-F204),2))</f>
        <v/>
      </c>
      <c r="R204" s="3" t="n"/>
    </row>
    <row r="205">
      <c r="A205" s="2" t="n"/>
      <c r="J205">
        <f>IF(OR(E205="",F205="",H205="",E205=F205),"",ROUND((H205-E205)/(E205-F205),2))</f>
        <v/>
      </c>
      <c r="R205" s="3" t="n"/>
    </row>
    <row r="206">
      <c r="A206" s="2" t="n"/>
      <c r="J206">
        <f>IF(OR(E206="",F206="",H206="",E206=F206),"",ROUND((H206-E206)/(E206-F206),2))</f>
        <v/>
      </c>
      <c r="R206" s="3" t="n"/>
    </row>
    <row r="207">
      <c r="A207" s="2" t="n"/>
      <c r="J207">
        <f>IF(OR(E207="",F207="",H207="",E207=F207),"",ROUND((H207-E207)/(E207-F207),2))</f>
        <v/>
      </c>
      <c r="R207" s="3" t="n"/>
    </row>
    <row r="208">
      <c r="A208" s="2" t="n"/>
      <c r="J208">
        <f>IF(OR(E208="",F208="",H208="",E208=F208),"",ROUND((H208-E208)/(E208-F208),2))</f>
        <v/>
      </c>
      <c r="R208" s="3" t="n"/>
    </row>
    <row r="209">
      <c r="A209" s="2" t="n"/>
      <c r="J209">
        <f>IF(OR(E209="",F209="",H209="",E209=F209),"",ROUND((H209-E209)/(E209-F209),2))</f>
        <v/>
      </c>
      <c r="R209" s="3" t="n"/>
    </row>
    <row r="210">
      <c r="A210" s="2" t="n"/>
      <c r="J210">
        <f>IF(OR(E210="",F210="",H210="",E210=F210),"",ROUND((H210-E210)/(E210-F210),2))</f>
        <v/>
      </c>
      <c r="R210" s="3" t="n"/>
    </row>
    <row r="211">
      <c r="A211" s="2" t="n"/>
      <c r="J211">
        <f>IF(OR(E211="",F211="",H211="",E211=F211),"",ROUND((H211-E211)/(E211-F211),2))</f>
        <v/>
      </c>
      <c r="R211" s="3" t="n"/>
    </row>
    <row r="212">
      <c r="A212" s="2" t="n"/>
      <c r="J212">
        <f>IF(OR(E212="",F212="",H212="",E212=F212),"",ROUND((H212-E212)/(E212-F212),2))</f>
        <v/>
      </c>
      <c r="R212" s="3" t="n"/>
    </row>
    <row r="213">
      <c r="A213" s="2" t="n"/>
      <c r="J213">
        <f>IF(OR(E213="",F213="",H213="",E213=F213),"",ROUND((H213-E213)/(E213-F213),2))</f>
        <v/>
      </c>
      <c r="R213" s="3" t="n"/>
    </row>
    <row r="214">
      <c r="A214" s="2" t="n"/>
      <c r="J214">
        <f>IF(OR(E214="",F214="",H214="",E214=F214),"",ROUND((H214-E214)/(E214-F214),2))</f>
        <v/>
      </c>
      <c r="R214" s="3" t="n"/>
    </row>
    <row r="215">
      <c r="A215" s="2" t="n"/>
      <c r="J215">
        <f>IF(OR(E215="",F215="",H215="",E215=F215),"",ROUND((H215-E215)/(E215-F215),2))</f>
        <v/>
      </c>
      <c r="R215" s="3" t="n"/>
    </row>
    <row r="216">
      <c r="A216" s="2" t="n"/>
      <c r="J216">
        <f>IF(OR(E216="",F216="",H216="",E216=F216),"",ROUND((H216-E216)/(E216-F216),2))</f>
        <v/>
      </c>
      <c r="R216" s="3" t="n"/>
    </row>
    <row r="217">
      <c r="A217" s="2" t="n"/>
      <c r="J217">
        <f>IF(OR(E217="",F217="",H217="",E217=F217),"",ROUND((H217-E217)/(E217-F217),2))</f>
        <v/>
      </c>
      <c r="R217" s="3" t="n"/>
    </row>
    <row r="218">
      <c r="A218" s="2" t="n"/>
      <c r="J218">
        <f>IF(OR(E218="",F218="",H218="",E218=F218),"",ROUND((H218-E218)/(E218-F218),2))</f>
        <v/>
      </c>
      <c r="R218" s="3" t="n"/>
    </row>
    <row r="219">
      <c r="A219" s="2" t="n"/>
      <c r="J219">
        <f>IF(OR(E219="",F219="",H219="",E219=F219),"",ROUND((H219-E219)/(E219-F219),2))</f>
        <v/>
      </c>
      <c r="R219" s="3" t="n"/>
    </row>
    <row r="220">
      <c r="A220" s="2" t="n"/>
      <c r="J220">
        <f>IF(OR(E220="",F220="",H220="",E220=F220),"",ROUND((H220-E220)/(E220-F220),2))</f>
        <v/>
      </c>
      <c r="R220" s="3" t="n"/>
    </row>
    <row r="221">
      <c r="A221" s="2" t="n"/>
      <c r="J221">
        <f>IF(OR(E221="",F221="",H221="",E221=F221),"",ROUND((H221-E221)/(E221-F221),2))</f>
        <v/>
      </c>
      <c r="R221" s="3" t="n"/>
    </row>
    <row r="222">
      <c r="A222" s="2" t="n"/>
      <c r="J222">
        <f>IF(OR(E222="",F222="",H222="",E222=F222),"",ROUND((H222-E222)/(E222-F222),2))</f>
        <v/>
      </c>
      <c r="R222" s="3" t="n"/>
    </row>
    <row r="223">
      <c r="A223" s="2" t="n"/>
      <c r="J223">
        <f>IF(OR(E223="",F223="",H223="",E223=F223),"",ROUND((H223-E223)/(E223-F223),2))</f>
        <v/>
      </c>
      <c r="R223" s="3" t="n"/>
    </row>
    <row r="224">
      <c r="A224" s="2" t="n"/>
      <c r="J224">
        <f>IF(OR(E224="",F224="",H224="",E224=F224),"",ROUND((H224-E224)/(E224-F224),2))</f>
        <v/>
      </c>
      <c r="R224" s="3" t="n"/>
    </row>
    <row r="225">
      <c r="A225" s="2" t="n"/>
      <c r="J225">
        <f>IF(OR(E225="",F225="",H225="",E225=F225),"",ROUND((H225-E225)/(E225-F225),2))</f>
        <v/>
      </c>
      <c r="R225" s="3" t="n"/>
    </row>
    <row r="226">
      <c r="A226" s="2" t="n"/>
      <c r="J226">
        <f>IF(OR(E226="",F226="",H226="",E226=F226),"",ROUND((H226-E226)/(E226-F226),2))</f>
        <v/>
      </c>
      <c r="R226" s="3" t="n"/>
    </row>
    <row r="227">
      <c r="A227" s="2" t="n"/>
      <c r="J227">
        <f>IF(OR(E227="",F227="",H227="",E227=F227),"",ROUND((H227-E227)/(E227-F227),2))</f>
        <v/>
      </c>
      <c r="R227" s="3" t="n"/>
    </row>
    <row r="228">
      <c r="A228" s="2" t="n"/>
      <c r="J228">
        <f>IF(OR(E228="",F228="",H228="",E228=F228),"",ROUND((H228-E228)/(E228-F228),2))</f>
        <v/>
      </c>
      <c r="R228" s="3" t="n"/>
    </row>
    <row r="229">
      <c r="A229" s="2" t="n"/>
      <c r="J229">
        <f>IF(OR(E229="",F229="",H229="",E229=F229),"",ROUND((H229-E229)/(E229-F229),2))</f>
        <v/>
      </c>
      <c r="R229" s="3" t="n"/>
    </row>
    <row r="230">
      <c r="A230" s="2" t="n"/>
      <c r="J230">
        <f>IF(OR(E230="",F230="",H230="",E230=F230),"",ROUND((H230-E230)/(E230-F230),2))</f>
        <v/>
      </c>
      <c r="R230" s="3" t="n"/>
    </row>
    <row r="231">
      <c r="A231" s="2" t="n"/>
      <c r="J231">
        <f>IF(OR(E231="",F231="",H231="",E231=F231),"",ROUND((H231-E231)/(E231-F231),2))</f>
        <v/>
      </c>
      <c r="R231" s="3" t="n"/>
    </row>
    <row r="232">
      <c r="A232" s="2" t="n"/>
      <c r="J232">
        <f>IF(OR(E232="",F232="",H232="",E232=F232),"",ROUND((H232-E232)/(E232-F232),2))</f>
        <v/>
      </c>
      <c r="R232" s="3" t="n"/>
    </row>
    <row r="233">
      <c r="A233" s="2" t="n"/>
      <c r="J233">
        <f>IF(OR(E233="",F233="",H233="",E233=F233),"",ROUND((H233-E233)/(E233-F233),2))</f>
        <v/>
      </c>
      <c r="R233" s="3" t="n"/>
    </row>
    <row r="234">
      <c r="A234" s="2" t="n"/>
      <c r="J234">
        <f>IF(OR(E234="",F234="",H234="",E234=F234),"",ROUND((H234-E234)/(E234-F234),2))</f>
        <v/>
      </c>
      <c r="R234" s="3" t="n"/>
    </row>
    <row r="235">
      <c r="A235" s="2" t="n"/>
      <c r="J235">
        <f>IF(OR(E235="",F235="",H235="",E235=F235),"",ROUND((H235-E235)/(E235-F235),2))</f>
        <v/>
      </c>
      <c r="R235" s="3" t="n"/>
    </row>
    <row r="236">
      <c r="A236" s="2" t="n"/>
      <c r="J236">
        <f>IF(OR(E236="",F236="",H236="",E236=F236),"",ROUND((H236-E236)/(E236-F236),2))</f>
        <v/>
      </c>
      <c r="R236" s="3" t="n"/>
    </row>
    <row r="237">
      <c r="A237" s="2" t="n"/>
      <c r="J237">
        <f>IF(OR(E237="",F237="",H237="",E237=F237),"",ROUND((H237-E237)/(E237-F237),2))</f>
        <v/>
      </c>
      <c r="R237" s="3" t="n"/>
    </row>
    <row r="238">
      <c r="A238" s="2" t="n"/>
      <c r="J238">
        <f>IF(OR(E238="",F238="",H238="",E238=F238),"",ROUND((H238-E238)/(E238-F238),2))</f>
        <v/>
      </c>
      <c r="R238" s="3" t="n"/>
    </row>
    <row r="239">
      <c r="A239" s="2" t="n"/>
      <c r="J239">
        <f>IF(OR(E239="",F239="",H239="",E239=F239),"",ROUND((H239-E239)/(E239-F239),2))</f>
        <v/>
      </c>
      <c r="R239" s="3" t="n"/>
    </row>
    <row r="240">
      <c r="A240" s="2" t="n"/>
      <c r="J240">
        <f>IF(OR(E240="",F240="",H240="",E240=F240),"",ROUND((H240-E240)/(E240-F240),2))</f>
        <v/>
      </c>
      <c r="R240" s="3" t="n"/>
    </row>
    <row r="241">
      <c r="A241" s="2" t="n"/>
      <c r="J241">
        <f>IF(OR(E241="",F241="",H241="",E241=F241),"",ROUND((H241-E241)/(E241-F241),2))</f>
        <v/>
      </c>
      <c r="R241" s="3" t="n"/>
    </row>
    <row r="242">
      <c r="A242" s="2" t="n"/>
      <c r="J242">
        <f>IF(OR(E242="",F242="",H242="",E242=F242),"",ROUND((H242-E242)/(E242-F242),2))</f>
        <v/>
      </c>
      <c r="R242" s="3" t="n"/>
    </row>
    <row r="243">
      <c r="A243" s="2" t="n"/>
      <c r="J243">
        <f>IF(OR(E243="",F243="",H243="",E243=F243),"",ROUND((H243-E243)/(E243-F243),2))</f>
        <v/>
      </c>
      <c r="R243" s="3" t="n"/>
    </row>
    <row r="244">
      <c r="A244" s="2" t="n"/>
      <c r="J244">
        <f>IF(OR(E244="",F244="",H244="",E244=F244),"",ROUND((H244-E244)/(E244-F244),2))</f>
        <v/>
      </c>
      <c r="R244" s="3" t="n"/>
    </row>
    <row r="245">
      <c r="A245" s="2" t="n"/>
      <c r="J245">
        <f>IF(OR(E245="",F245="",H245="",E245=F245),"",ROUND((H245-E245)/(E245-F245),2))</f>
        <v/>
      </c>
      <c r="R245" s="3" t="n"/>
    </row>
    <row r="246">
      <c r="A246" s="2" t="n"/>
      <c r="J246">
        <f>IF(OR(E246="",F246="",H246="",E246=F246),"",ROUND((H246-E246)/(E246-F246),2))</f>
        <v/>
      </c>
      <c r="R246" s="3" t="n"/>
    </row>
    <row r="247">
      <c r="A247" s="2" t="n"/>
      <c r="J247">
        <f>IF(OR(E247="",F247="",H247="",E247=F247),"",ROUND((H247-E247)/(E247-F247),2))</f>
        <v/>
      </c>
      <c r="R247" s="3" t="n"/>
    </row>
    <row r="248">
      <c r="A248" s="2" t="n"/>
      <c r="J248">
        <f>IF(OR(E248="",F248="",H248="",E248=F248),"",ROUND((H248-E248)/(E248-F248),2))</f>
        <v/>
      </c>
      <c r="R248" s="3" t="n"/>
    </row>
    <row r="249">
      <c r="A249" s="2" t="n"/>
      <c r="J249">
        <f>IF(OR(E249="",F249="",H249="",E249=F249),"",ROUND((H249-E249)/(E249-F249),2))</f>
        <v/>
      </c>
      <c r="R249" s="3" t="n"/>
    </row>
    <row r="250">
      <c r="A250" s="2" t="n"/>
      <c r="J250">
        <f>IF(OR(E250="",F250="",H250="",E250=F250),"",ROUND((H250-E250)/(E250-F250),2))</f>
        <v/>
      </c>
      <c r="R250" s="3" t="n"/>
    </row>
    <row r="251">
      <c r="A251" s="2" t="n"/>
      <c r="J251">
        <f>IF(OR(E251="",F251="",H251="",E251=F251),"",ROUND((H251-E251)/(E251-F251),2))</f>
        <v/>
      </c>
      <c r="R251" s="3" t="n"/>
    </row>
    <row r="252">
      <c r="A252" s="2" t="n"/>
      <c r="J252">
        <f>IF(OR(E252="",F252="",H252="",E252=F252),"",ROUND((H252-E252)/(E252-F252),2))</f>
        <v/>
      </c>
      <c r="R252" s="3" t="n"/>
    </row>
    <row r="253">
      <c r="A253" s="2" t="n"/>
      <c r="J253">
        <f>IF(OR(E253="",F253="",H253="",E253=F253),"",ROUND((H253-E253)/(E253-F253),2))</f>
        <v/>
      </c>
      <c r="R253" s="3" t="n"/>
    </row>
    <row r="254">
      <c r="A254" s="2" t="n"/>
      <c r="J254">
        <f>IF(OR(E254="",F254="",H254="",E254=F254),"",ROUND((H254-E254)/(E254-F254),2))</f>
        <v/>
      </c>
      <c r="R254" s="3" t="n"/>
    </row>
    <row r="255">
      <c r="A255" s="2" t="n"/>
      <c r="J255">
        <f>IF(OR(E255="",F255="",H255="",E255=F255),"",ROUND((H255-E255)/(E255-F255),2))</f>
        <v/>
      </c>
      <c r="R255" s="3" t="n"/>
    </row>
    <row r="256">
      <c r="A256" s="2" t="n"/>
      <c r="J256">
        <f>IF(OR(E256="",F256="",H256="",E256=F256),"",ROUND((H256-E256)/(E256-F256),2))</f>
        <v/>
      </c>
      <c r="R256" s="3" t="n"/>
    </row>
    <row r="257">
      <c r="A257" s="2" t="n"/>
      <c r="J257">
        <f>IF(OR(E257="",F257="",H257="",E257=F257),"",ROUND((H257-E257)/(E257-F257),2))</f>
        <v/>
      </c>
      <c r="R257" s="3" t="n"/>
    </row>
    <row r="258">
      <c r="A258" s="2" t="n"/>
      <c r="J258">
        <f>IF(OR(E258="",F258="",H258="",E258=F258),"",ROUND((H258-E258)/(E258-F258),2))</f>
        <v/>
      </c>
      <c r="R258" s="3" t="n"/>
    </row>
    <row r="259">
      <c r="A259" s="2" t="n"/>
      <c r="J259">
        <f>IF(OR(E259="",F259="",H259="",E259=F259),"",ROUND((H259-E259)/(E259-F259),2))</f>
        <v/>
      </c>
      <c r="R259" s="3" t="n"/>
    </row>
    <row r="260">
      <c r="A260" s="2" t="n"/>
      <c r="J260">
        <f>IF(OR(E260="",F260="",H260="",E260=F260),"",ROUND((H260-E260)/(E260-F260),2))</f>
        <v/>
      </c>
      <c r="R260" s="3" t="n"/>
    </row>
    <row r="261">
      <c r="A261" s="2" t="n"/>
      <c r="J261">
        <f>IF(OR(E261="",F261="",H261="",E261=F261),"",ROUND((H261-E261)/(E261-F261),2))</f>
        <v/>
      </c>
      <c r="R261" s="3" t="n"/>
    </row>
    <row r="262">
      <c r="A262" s="2" t="n"/>
      <c r="J262">
        <f>IF(OR(E262="",F262="",H262="",E262=F262),"",ROUND((H262-E262)/(E262-F262),2))</f>
        <v/>
      </c>
      <c r="R262" s="3" t="n"/>
    </row>
    <row r="263">
      <c r="A263" s="2" t="n"/>
      <c r="J263">
        <f>IF(OR(E263="",F263="",H263="",E263=F263),"",ROUND((H263-E263)/(E263-F263),2))</f>
        <v/>
      </c>
      <c r="R263" s="3" t="n"/>
    </row>
    <row r="264">
      <c r="A264" s="2" t="n"/>
      <c r="J264">
        <f>IF(OR(E264="",F264="",H264="",E264=F264),"",ROUND((H264-E264)/(E264-F264),2))</f>
        <v/>
      </c>
      <c r="R264" s="3" t="n"/>
    </row>
    <row r="265">
      <c r="A265" s="2" t="n"/>
      <c r="J265">
        <f>IF(OR(E265="",F265="",H265="",E265=F265),"",ROUND((H265-E265)/(E265-F265),2))</f>
        <v/>
      </c>
      <c r="R265" s="3" t="n"/>
    </row>
    <row r="266">
      <c r="A266" s="2" t="n"/>
      <c r="J266">
        <f>IF(OR(E266="",F266="",H266="",E266=F266),"",ROUND((H266-E266)/(E266-F266),2))</f>
        <v/>
      </c>
      <c r="R266" s="3" t="n"/>
    </row>
    <row r="267">
      <c r="A267" s="2" t="n"/>
      <c r="J267">
        <f>IF(OR(E267="",F267="",H267="",E267=F267),"",ROUND((H267-E267)/(E267-F267),2))</f>
        <v/>
      </c>
      <c r="R267" s="3" t="n"/>
    </row>
    <row r="268">
      <c r="A268" s="2" t="n"/>
      <c r="J268">
        <f>IF(OR(E268="",F268="",H268="",E268=F268),"",ROUND((H268-E268)/(E268-F268),2))</f>
        <v/>
      </c>
      <c r="R268" s="3" t="n"/>
    </row>
    <row r="269">
      <c r="A269" s="2" t="n"/>
      <c r="J269">
        <f>IF(OR(E269="",F269="",H269="",E269=F269),"",ROUND((H269-E269)/(E269-F269),2))</f>
        <v/>
      </c>
      <c r="R269" s="3" t="n"/>
    </row>
    <row r="270">
      <c r="A270" s="2" t="n"/>
      <c r="J270">
        <f>IF(OR(E270="",F270="",H270="",E270=F270),"",ROUND((H270-E270)/(E270-F270),2))</f>
        <v/>
      </c>
      <c r="R270" s="3" t="n"/>
    </row>
    <row r="271">
      <c r="A271" s="2" t="n"/>
      <c r="J271">
        <f>IF(OR(E271="",F271="",H271="",E271=F271),"",ROUND((H271-E271)/(E271-F271),2))</f>
        <v/>
      </c>
      <c r="R271" s="3" t="n"/>
    </row>
    <row r="272">
      <c r="A272" s="2" t="n"/>
      <c r="J272">
        <f>IF(OR(E272="",F272="",H272="",E272=F272),"",ROUND((H272-E272)/(E272-F272),2))</f>
        <v/>
      </c>
      <c r="R272" s="3" t="n"/>
    </row>
    <row r="273">
      <c r="A273" s="2" t="n"/>
      <c r="J273">
        <f>IF(OR(E273="",F273="",H273="",E273=F273),"",ROUND((H273-E273)/(E273-F273),2))</f>
        <v/>
      </c>
      <c r="R273" s="3" t="n"/>
    </row>
    <row r="274">
      <c r="A274" s="2" t="n"/>
      <c r="J274">
        <f>IF(OR(E274="",F274="",H274="",E274=F274),"",ROUND((H274-E274)/(E274-F274),2))</f>
        <v/>
      </c>
      <c r="R274" s="3" t="n"/>
    </row>
    <row r="275">
      <c r="A275" s="2" t="n"/>
      <c r="J275">
        <f>IF(OR(E275="",F275="",H275="",E275=F275),"",ROUND((H275-E275)/(E275-F275),2))</f>
        <v/>
      </c>
      <c r="R275" s="3" t="n"/>
    </row>
    <row r="276">
      <c r="A276" s="2" t="n"/>
      <c r="J276">
        <f>IF(OR(E276="",F276="",H276="",E276=F276),"",ROUND((H276-E276)/(E276-F276),2))</f>
        <v/>
      </c>
      <c r="R276" s="3" t="n"/>
    </row>
    <row r="277">
      <c r="A277" s="2" t="n"/>
      <c r="J277">
        <f>IF(OR(E277="",F277="",H277="",E277=F277),"",ROUND((H277-E277)/(E277-F277),2))</f>
        <v/>
      </c>
      <c r="R277" s="3" t="n"/>
    </row>
    <row r="278">
      <c r="A278" s="2" t="n"/>
      <c r="J278">
        <f>IF(OR(E278="",F278="",H278="",E278=F278),"",ROUND((H278-E278)/(E278-F278),2))</f>
        <v/>
      </c>
      <c r="R278" s="3" t="n"/>
    </row>
    <row r="279">
      <c r="A279" s="2" t="n"/>
      <c r="J279">
        <f>IF(OR(E279="",F279="",H279="",E279=F279),"",ROUND((H279-E279)/(E279-F279),2))</f>
        <v/>
      </c>
      <c r="R279" s="3" t="n"/>
    </row>
    <row r="280">
      <c r="A280" s="2" t="n"/>
      <c r="J280">
        <f>IF(OR(E280="",F280="",H280="",E280=F280),"",ROUND((H280-E280)/(E280-F280),2))</f>
        <v/>
      </c>
      <c r="R280" s="3" t="n"/>
    </row>
    <row r="281">
      <c r="A281" s="2" t="n"/>
      <c r="J281">
        <f>IF(OR(E281="",F281="",H281="",E281=F281),"",ROUND((H281-E281)/(E281-F281),2))</f>
        <v/>
      </c>
      <c r="R281" s="3" t="n"/>
    </row>
    <row r="282">
      <c r="A282" s="2" t="n"/>
      <c r="J282">
        <f>IF(OR(E282="",F282="",H282="",E282=F282),"",ROUND((H282-E282)/(E282-F282),2))</f>
        <v/>
      </c>
      <c r="R282" s="3" t="n"/>
    </row>
    <row r="283">
      <c r="A283" s="2" t="n"/>
      <c r="J283">
        <f>IF(OR(E283="",F283="",H283="",E283=F283),"",ROUND((H283-E283)/(E283-F283),2))</f>
        <v/>
      </c>
      <c r="R283" s="3" t="n"/>
    </row>
    <row r="284">
      <c r="A284" s="2" t="n"/>
      <c r="J284">
        <f>IF(OR(E284="",F284="",H284="",E284=F284),"",ROUND((H284-E284)/(E284-F284),2))</f>
        <v/>
      </c>
      <c r="R284" s="3" t="n"/>
    </row>
    <row r="285">
      <c r="A285" s="2" t="n"/>
      <c r="J285">
        <f>IF(OR(E285="",F285="",H285="",E285=F285),"",ROUND((H285-E285)/(E285-F285),2))</f>
        <v/>
      </c>
      <c r="R285" s="3" t="n"/>
    </row>
    <row r="286">
      <c r="A286" s="2" t="n"/>
      <c r="J286">
        <f>IF(OR(E286="",F286="",H286="",E286=F286),"",ROUND((H286-E286)/(E286-F286),2))</f>
        <v/>
      </c>
      <c r="R286" s="3" t="n"/>
    </row>
    <row r="287">
      <c r="A287" s="2" t="n"/>
      <c r="J287">
        <f>IF(OR(E287="",F287="",H287="",E287=F287),"",ROUND((H287-E287)/(E287-F287),2))</f>
        <v/>
      </c>
      <c r="R287" s="3" t="n"/>
    </row>
    <row r="288">
      <c r="A288" s="2" t="n"/>
      <c r="J288">
        <f>IF(OR(E288="",F288="",H288="",E288=F288),"",ROUND((H288-E288)/(E288-F288),2))</f>
        <v/>
      </c>
      <c r="R288" s="3" t="n"/>
    </row>
    <row r="289">
      <c r="A289" s="2" t="n"/>
      <c r="J289">
        <f>IF(OR(E289="",F289="",H289="",E289=F289),"",ROUND((H289-E289)/(E289-F289),2))</f>
        <v/>
      </c>
      <c r="R289" s="3" t="n"/>
    </row>
    <row r="290">
      <c r="A290" s="2" t="n"/>
      <c r="J290">
        <f>IF(OR(E290="",F290="",H290="",E290=F290),"",ROUND((H290-E290)/(E290-F290),2))</f>
        <v/>
      </c>
      <c r="R290" s="3" t="n"/>
    </row>
    <row r="291">
      <c r="A291" s="2" t="n"/>
      <c r="J291">
        <f>IF(OR(E291="",F291="",H291="",E291=F291),"",ROUND((H291-E291)/(E291-F291),2))</f>
        <v/>
      </c>
      <c r="R291" s="3" t="n"/>
    </row>
    <row r="292">
      <c r="A292" s="2" t="n"/>
      <c r="J292">
        <f>IF(OR(E292="",F292="",H292="",E292=F292),"",ROUND((H292-E292)/(E292-F292),2))</f>
        <v/>
      </c>
      <c r="R292" s="3" t="n"/>
    </row>
    <row r="293">
      <c r="A293" s="2" t="n"/>
      <c r="J293">
        <f>IF(OR(E293="",F293="",H293="",E293=F293),"",ROUND((H293-E293)/(E293-F293),2))</f>
        <v/>
      </c>
      <c r="R293" s="3" t="n"/>
    </row>
    <row r="294">
      <c r="A294" s="2" t="n"/>
      <c r="J294">
        <f>IF(OR(E294="",F294="",H294="",E294=F294),"",ROUND((H294-E294)/(E294-F294),2))</f>
        <v/>
      </c>
      <c r="R294" s="3" t="n"/>
    </row>
    <row r="295">
      <c r="A295" s="2" t="n"/>
      <c r="J295">
        <f>IF(OR(E295="",F295="",H295="",E295=F295),"",ROUND((H295-E295)/(E295-F295),2))</f>
        <v/>
      </c>
      <c r="R295" s="3" t="n"/>
    </row>
    <row r="296">
      <c r="A296" s="2" t="n"/>
      <c r="J296">
        <f>IF(OR(E296="",F296="",H296="",E296=F296),"",ROUND((H296-E296)/(E296-F296),2))</f>
        <v/>
      </c>
      <c r="R296" s="3" t="n"/>
    </row>
    <row r="297">
      <c r="A297" s="2" t="n"/>
      <c r="J297">
        <f>IF(OR(E297="",F297="",H297="",E297=F297),"",ROUND((H297-E297)/(E297-F297),2))</f>
        <v/>
      </c>
      <c r="R297" s="3" t="n"/>
    </row>
    <row r="298">
      <c r="A298" s="2" t="n"/>
      <c r="J298">
        <f>IF(OR(E298="",F298="",H298="",E298=F298),"",ROUND((H298-E298)/(E298-F298),2))</f>
        <v/>
      </c>
      <c r="R298" s="3" t="n"/>
    </row>
    <row r="299">
      <c r="A299" s="2" t="n"/>
      <c r="J299">
        <f>IF(OR(E299="",F299="",H299="",E299=F299),"",ROUND((H299-E299)/(E299-F299),2))</f>
        <v/>
      </c>
      <c r="R299" s="3" t="n"/>
    </row>
    <row r="300">
      <c r="A300" s="2" t="n"/>
      <c r="J300">
        <f>IF(OR(E300="",F300="",H300="",E300=F300),"",ROUND((H300-E300)/(E300-F300),2))</f>
        <v/>
      </c>
      <c r="R300" s="3" t="n"/>
    </row>
    <row r="301">
      <c r="A301" s="2" t="n"/>
      <c r="J301">
        <f>IF(OR(E301="",F301="",H301="",E301=F301),"",ROUND((H301-E301)/(E301-F301),2))</f>
        <v/>
      </c>
      <c r="R301" s="3" t="n"/>
    </row>
  </sheetData>
  <conditionalFormatting sqref="I2:I3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J2:J301">
    <cfRule type="cellIs" priority="3" operator="greaterThan" dxfId="0">
      <formula>0</formula>
    </cfRule>
    <cfRule type="cellIs" priority="4" operator="lessThan" dxfId="1">
      <formula>0</formula>
    </cfRule>
  </conditionalFormatting>
  <dataValidations count="8">
    <dataValidation sqref="C2:C301" showDropDown="0" showInputMessage="0" showErrorMessage="0" allowBlank="1" type="list">
      <formula1>=Списки!$A$1:$A$2</formula1>
    </dataValidation>
    <dataValidation sqref="K2:K301" showDropDown="0" showInputMessage="0" showErrorMessage="0" allowBlank="1" type="list">
      <formula1>=Списки!$B$1:$B$7</formula1>
    </dataValidation>
    <dataValidation sqref="L2:L301" showDropDown="0" showInputMessage="0" showErrorMessage="0" allowBlank="1" type="list">
      <formula1>=Списки!$C$1:$C$5</formula1>
    </dataValidation>
    <dataValidation sqref="M2:M301" showDropDown="0" showInputMessage="0" showErrorMessage="0" allowBlank="1" type="list">
      <formula1>=Списки!$D$1:$D$2</formula1>
    </dataValidation>
    <dataValidation sqref="O2:O301" showDropDown="0" showInputMessage="0" showErrorMessage="0" allowBlank="1" type="list">
      <formula1>=Списки!$E$1:$E$11</formula1>
    </dataValidation>
    <dataValidation sqref="P2:P301" showDropDown="0" showInputMessage="0" showErrorMessage="0" allowBlank="1" type="list">
      <formula1>=Списки!$F$1:$F$7</formula1>
    </dataValidation>
    <dataValidation sqref="Q2:Q301" showDropDown="0" showInputMessage="0" showErrorMessage="0" allowBlank="1" type="list">
      <formula1>=Списки!$G$1:$G$7</formula1>
    </dataValidation>
    <dataValidation sqref="N2:N301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4" t="inlineStr">
        <is>
          <t>Итоги</t>
        </is>
      </c>
    </row>
    <row r="2">
      <c r="A2" t="inlineStr">
        <is>
          <t>Сделок</t>
        </is>
      </c>
      <c r="B2">
        <f>COUNT(Сделки!I2:I301)</f>
        <v/>
      </c>
    </row>
    <row r="3">
      <c r="A3" t="inlineStr">
        <is>
          <t>Прибыльных</t>
        </is>
      </c>
      <c r="B3">
        <f>COUNTIF(Сделки!I2:I301,"&gt;0")</f>
        <v/>
      </c>
    </row>
    <row r="4">
      <c r="A4" t="inlineStr">
        <is>
          <t>Убыточных</t>
        </is>
      </c>
      <c r="B4">
        <f>COUNTIF(Сделки!I2:I301,"&lt;0")</f>
        <v/>
      </c>
    </row>
    <row r="5">
      <c r="A5" t="inlineStr">
        <is>
          <t>Winrate</t>
        </is>
      </c>
      <c r="B5" s="5">
        <f>IFERROR(B3/(B3+B4),"")</f>
        <v/>
      </c>
    </row>
    <row r="6">
      <c r="A6" t="inlineStr">
        <is>
          <t>Итог, $</t>
        </is>
      </c>
      <c r="B6">
        <f>SUM(Сделки!I2:I301)</f>
        <v/>
      </c>
    </row>
    <row r="7">
      <c r="A7" t="inlineStr">
        <is>
          <t>Profit factor</t>
        </is>
      </c>
      <c r="B7" s="6">
        <f>IFERROR(SUMIF(Сделки!I2:I301,"&gt;0")/-SUMIF(Сделки!I2:I301,"&lt;0"),"")</f>
        <v/>
      </c>
    </row>
    <row r="8">
      <c r="A8" t="inlineStr">
        <is>
          <t>Средняя прибыль, $</t>
        </is>
      </c>
      <c r="B8" s="6">
        <f>IFERROR(AVERAGEIF(Сделки!I2:I301,"&gt;0"),"")</f>
        <v/>
      </c>
    </row>
    <row r="9">
      <c r="A9" t="inlineStr">
        <is>
          <t>Средний убыток, $</t>
        </is>
      </c>
      <c r="B9" s="6">
        <f>IFERROR(AVERAGEIF(Сделки!I2:I301,"&lt;0"),"")</f>
        <v/>
      </c>
    </row>
    <row r="10">
      <c r="A10" t="inlineStr">
        <is>
          <t>Матожидание, $ на сделку</t>
        </is>
      </c>
      <c r="B10" s="6">
        <f>IFERROR(B6/B2,"")</f>
        <v/>
      </c>
    </row>
    <row r="11">
      <c r="A11" t="inlineStr">
        <is>
          <t>Средний R</t>
        </is>
      </c>
      <c r="B11">
        <f>IFERROR(AVERAGE(Сделки!J2:J301),"")</f>
        <v/>
      </c>
    </row>
    <row r="12">
      <c r="A12" t="inlineStr">
        <is>
          <t>Итог в R</t>
        </is>
      </c>
      <c r="B12">
        <f>SUM(Сделки!J2:J301)</f>
        <v/>
      </c>
    </row>
    <row r="13">
      <c r="A13" t="inlineStr">
        <is>
          <t>Сделок по плану</t>
        </is>
      </c>
      <c r="B13">
        <f>COUNTIF(Сделки!M2:M301,"Да")</f>
        <v/>
      </c>
    </row>
    <row r="14">
      <c r="A14" t="inlineStr">
        <is>
          <t>Результат сделок вне плана, $</t>
        </is>
      </c>
      <c r="B14">
        <f>SUMIF(Сделки!M2:M301,"Нет",Сделки!I2:I301)</f>
        <v/>
      </c>
    </row>
    <row r="15">
      <c r="A15" t="inlineStr">
        <is>
          <t>Средняя оценка исполнения</t>
        </is>
      </c>
      <c r="B15">
        <f>IFERROR(AVERAGE(Сделки!N2:N301),"")</f>
        <v/>
      </c>
    </row>
    <row r="17">
      <c r="A17" s="3" t="inlineStr">
        <is>
          <t>R = (выход − вход) / (вход − стоп-лосс): сколько рисков принесла сделка. Без стопа R не считается. Шаблон Davinchu — davinchu.com. В кабинете Davinchu сделки MetaTrader 5 и бирж попадают в журнал сами.</t>
        </is>
      </c>
    </row>
    <row r="18"/>
    <row r="19"/>
    <row r="20"/>
  </sheetData>
  <mergeCells count="1">
    <mergeCell ref="A17:D2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Buy</t>
        </is>
      </c>
      <c r="B1" t="inlineStr">
        <is>
          <t>SMC / OB</t>
        </is>
      </c>
      <c r="C1" t="inlineStr">
        <is>
          <t>Азия</t>
        </is>
      </c>
      <c r="D1" t="inlineStr">
        <is>
          <t>Да</t>
        </is>
      </c>
      <c r="E1" t="inlineStr">
        <is>
          <t>—</t>
        </is>
      </c>
      <c r="F1" t="inlineStr">
        <is>
          <t>Спокойствие</t>
        </is>
      </c>
      <c r="G1" t="inlineStr">
        <is>
          <t>Спокойствие</t>
        </is>
      </c>
    </row>
    <row r="2">
      <c r="A2" t="inlineStr">
        <is>
          <t>Sell</t>
        </is>
      </c>
      <c r="B2" t="inlineStr">
        <is>
          <t>FVG</t>
        </is>
      </c>
      <c r="C2" t="inlineStr">
        <is>
          <t>Лондон</t>
        </is>
      </c>
      <c r="D2" t="inlineStr">
        <is>
          <t>Нет</t>
        </is>
      </c>
      <c r="E2" t="inlineStr">
        <is>
          <t>Ранний вход</t>
        </is>
      </c>
      <c r="F2" t="inlineStr">
        <is>
          <t>Уверенность</t>
        </is>
      </c>
      <c r="G2" t="inlineStr">
        <is>
          <t>Удовлетворение</t>
        </is>
      </c>
    </row>
    <row r="3">
      <c r="B3" t="inlineStr">
        <is>
          <t>Пробой</t>
        </is>
      </c>
      <c r="C3" t="inlineStr">
        <is>
          <t>Нью-Йорк</t>
        </is>
      </c>
      <c r="E3" t="inlineStr">
        <is>
          <t>Поздний вход</t>
        </is>
      </c>
      <c r="F3" t="inlineStr">
        <is>
          <t>Нетерпение</t>
        </is>
      </c>
      <c r="G3" t="inlineStr">
        <is>
          <t>Эйфория</t>
        </is>
      </c>
    </row>
    <row r="4">
      <c r="B4" t="inlineStr">
        <is>
          <t>Отбой от уровня</t>
        </is>
      </c>
      <c r="C4" t="inlineStr">
        <is>
          <t>LO KZ</t>
        </is>
      </c>
      <c r="E4" t="inlineStr">
        <is>
          <t>Вход без стопа</t>
        </is>
      </c>
      <c r="F4" t="inlineStr">
        <is>
          <t>Страх</t>
        </is>
      </c>
      <c r="G4" t="inlineStr">
        <is>
          <t>Сожаление</t>
        </is>
      </c>
    </row>
    <row r="5">
      <c r="B5" t="inlineStr">
        <is>
          <t>Тренд</t>
        </is>
      </c>
      <c r="C5" t="inlineStr">
        <is>
          <t>NY KZ</t>
        </is>
      </c>
      <c r="E5" t="inlineStr">
        <is>
          <t>Сдвинул стоп</t>
        </is>
      </c>
      <c r="F5" t="inlineStr">
        <is>
          <t>Жадность</t>
        </is>
      </c>
      <c r="G5" t="inlineStr">
        <is>
          <t>Злость</t>
        </is>
      </c>
    </row>
    <row r="6">
      <c r="B6" t="inlineStr">
        <is>
          <t>Новости</t>
        </is>
      </c>
      <c r="E6" t="inlineStr">
        <is>
          <t>Ранний выход</t>
        </is>
      </c>
      <c r="F6" t="inlineStr">
        <is>
          <t>FOMO</t>
        </is>
      </c>
      <c r="G6" t="inlineStr">
        <is>
          <t>Разочарование</t>
        </is>
      </c>
    </row>
    <row r="7">
      <c r="B7" t="inlineStr">
        <is>
          <t>Контртренд</t>
        </is>
      </c>
      <c r="E7" t="inlineStr">
        <is>
          <t>Пересидел убыток</t>
        </is>
      </c>
      <c r="F7" t="inlineStr">
        <is>
          <t>Усталость</t>
        </is>
      </c>
      <c r="G7" t="inlineStr">
        <is>
          <t>Облегчение</t>
        </is>
      </c>
    </row>
    <row r="8">
      <c r="E8" t="inlineStr">
        <is>
          <t>Превышен риск</t>
        </is>
      </c>
    </row>
    <row r="9">
      <c r="E9" t="inlineStr">
        <is>
          <t>Вне плана</t>
        </is>
      </c>
    </row>
    <row r="10">
      <c r="E10" t="inlineStr">
        <is>
          <t>FOMO</t>
        </is>
      </c>
    </row>
    <row r="11">
      <c r="E11" t="inlineStr">
        <is>
          <t>Отыгрыш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2026-10-11T09:18:54Z</dcterms:created>
  <dcterms:modified xsi:type="dcterms:W3CDTF">2026-10-11T09:18:54Z</dcterms:modified>
</cp:coreProperties>
</file>